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Dec bd mtg\"/>
    </mc:Choice>
  </mc:AlternateContent>
  <bookViews>
    <workbookView xWindow="0" yWindow="0" windowWidth="28800" windowHeight="12300"/>
  </bookViews>
  <sheets>
    <sheet name="nov 21" sheetId="1" r:id="rId1"/>
  </sheets>
  <definedNames>
    <definedName name="_xlnm.Print_Area" localSheetId="0">'nov 21'!$A$1:$E$293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7" i="1" l="1"/>
  <c r="D26" i="1" l="1"/>
  <c r="D44" i="1"/>
  <c r="D54" i="1"/>
  <c r="D293" i="1" s="1"/>
  <c r="D71" i="1"/>
  <c r="D78" i="1"/>
  <c r="D87" i="1"/>
  <c r="D92" i="1"/>
  <c r="D98" i="1"/>
  <c r="D107" i="1"/>
  <c r="D112" i="1"/>
  <c r="D122" i="1"/>
  <c r="D132" i="1"/>
  <c r="D138" i="1"/>
  <c r="D147" i="1"/>
  <c r="D154" i="1"/>
  <c r="D192" i="1"/>
  <c r="D199" i="1"/>
  <c r="D203" i="1"/>
  <c r="D211" i="1"/>
  <c r="D220" i="1"/>
  <c r="D224" i="1"/>
  <c r="D229" i="1"/>
  <c r="D232" i="1"/>
  <c r="D291" i="1"/>
</calcChain>
</file>

<file path=xl/sharedStrings.xml><?xml version="1.0" encoding="utf-8"?>
<sst xmlns="http://schemas.openxmlformats.org/spreadsheetml/2006/main" count="220" uniqueCount="161">
  <si>
    <t>credit, Baker &amp; Taylor</t>
  </si>
  <si>
    <t>credit, Amazon</t>
  </si>
  <si>
    <t>Muse Comics &amp; Games</t>
  </si>
  <si>
    <t>MPL staff fund, Martha Nielson book</t>
  </si>
  <si>
    <t>Midwest Tape</t>
  </si>
  <si>
    <t>Gale Group</t>
  </si>
  <si>
    <t>Fact &amp; Fiction</t>
  </si>
  <si>
    <t>EBSCO</t>
  </si>
  <si>
    <t>Clearwater, gaming subscriptions</t>
  </si>
  <si>
    <t>Clearwater, books</t>
  </si>
  <si>
    <t>Baker &amp; Taylor (Big Read)</t>
  </si>
  <si>
    <t>Baker &amp; Taylor</t>
  </si>
  <si>
    <t>Anaconda Leader, annual subscription</t>
  </si>
  <si>
    <t>Amazon, books</t>
  </si>
  <si>
    <t>CAPITAL -- BOOKS - 960</t>
  </si>
  <si>
    <t>CAPITAL - 945</t>
  </si>
  <si>
    <t>Clearwater, training, AA</t>
  </si>
  <si>
    <t>GENERAL TRAINING - STAFF 380</t>
  </si>
  <si>
    <t>MEALS, LODGING, INCIDENTALS - 373</t>
  </si>
  <si>
    <t>Joleen Jin, Potomac &amp; Homebound mileage, Nov</t>
  </si>
  <si>
    <t>Jenny Kauffman, to/fr SV branch, 11/18</t>
  </si>
  <si>
    <t>Joleen Jin, Potomac mileage, Oct</t>
  </si>
  <si>
    <t>Susan Stone, to/fr SL branch, new employee training</t>
  </si>
  <si>
    <t>Carrie Benton, to/fr SL branch, new employee training</t>
  </si>
  <si>
    <t>MILEAGE -- PRIVATE VEHICLE 372   **</t>
  </si>
  <si>
    <t>Kone Pasadena, svc call 11/15</t>
  </si>
  <si>
    <t>Missoula Textiles, monthly carpet cleaning, Nov</t>
  </si>
  <si>
    <t>Farrside Sign, remove decals</t>
  </si>
  <si>
    <t>Building Codes Bureau, annual elevator inspection fee</t>
  </si>
  <si>
    <t>OTHER EQUIPMENT MAINTENANCE - 369</t>
  </si>
  <si>
    <t>GROUND MAINTENANCE REPAIR - 365</t>
  </si>
  <si>
    <t>deposit, Partners reimbursement</t>
  </si>
  <si>
    <t>Pitney Bowes, mail machine lease</t>
  </si>
  <si>
    <t>OFFICE EQUIPMENT MAINTENANCE - 362</t>
  </si>
  <si>
    <t>Brian Doyle, Big Sky courier, Nov</t>
  </si>
  <si>
    <t>James Freyholtz, SV courier, nov</t>
  </si>
  <si>
    <t>Montana Air Cartage, pickups, Nov</t>
  </si>
  <si>
    <t>Towne Mailer, Bitterroot, Lolo pickups, Nov</t>
  </si>
  <si>
    <t>Parcel Delivery Quick, BN, Oles, PCM, Nov</t>
  </si>
  <si>
    <t>deposit, Arts Missoula, First Night security</t>
  </si>
  <si>
    <t>Building Code Bureau/Boiler Safety #31812</t>
  </si>
  <si>
    <t>Building Code Bureau/Boiler Safety #31811</t>
  </si>
  <si>
    <t>Building Code Bureau/Boiler Safety #31810</t>
  </si>
  <si>
    <t>Building Code Bureau/Boiler Safety #31809</t>
  </si>
  <si>
    <t>Building Code Bureau/Boiler Safety #31808</t>
  </si>
  <si>
    <t>Building Code Bureau/Boiler Safety #31807</t>
  </si>
  <si>
    <t>Building Code Bureau/Boiler Safety #31806</t>
  </si>
  <si>
    <t>Building Code Bureau/Boiler Safety #31805</t>
  </si>
  <si>
    <t>Plantasia, plant maint. Nov</t>
  </si>
  <si>
    <t>Phoenix, Protective Corp., security, Nov</t>
  </si>
  <si>
    <t>HPCS, pmt #2, annual support for self check machines</t>
  </si>
  <si>
    <t>Clearwater, Skedda monthly fee</t>
  </si>
  <si>
    <t xml:space="preserve">Clearwater, GrantStation </t>
  </si>
  <si>
    <t>HPCS, pmt #1, annual support for self check machines</t>
  </si>
  <si>
    <t>CONTRACT SERVICES - 357     **</t>
  </si>
  <si>
    <t>Verizon</t>
  </si>
  <si>
    <t>T Mobile, hot spots, Nov</t>
  </si>
  <si>
    <t>T Mobile, hot spots, Oct</t>
  </si>
  <si>
    <t>Clearwater, monthly fax charge</t>
  </si>
  <si>
    <t>Blackfoot, SV, Nov</t>
  </si>
  <si>
    <t>Blackfoot, SL, nov</t>
  </si>
  <si>
    <t>Blackfoot, Nov</t>
  </si>
  <si>
    <t>BASIC -- PHONE CHARGES - 345</t>
  </si>
  <si>
    <t>Republic, trash &amp; recycling, Nov</t>
  </si>
  <si>
    <t>GARBAGE COLLECTION-341</t>
  </si>
  <si>
    <t xml:space="preserve"> </t>
  </si>
  <si>
    <t>City of Missoula, outdoor water, Nov</t>
  </si>
  <si>
    <t>City of Missoula, indoor water, Nov</t>
  </si>
  <si>
    <t>Northwestern Energy, Nov</t>
  </si>
  <si>
    <t>HEAT/LIGHT/WATER/SEWER -340</t>
  </si>
  <si>
    <t>Clearwater, Constant Contact</t>
  </si>
  <si>
    <t>Clearwater, 1&amp;1 website support</t>
  </si>
  <si>
    <t>PUBLIC RELATIONS MATERIALS - 336</t>
  </si>
  <si>
    <t>Clearwater, sign for Potomac</t>
  </si>
  <si>
    <t>MT Ace, flashlight for Frenchtown</t>
  </si>
  <si>
    <t>Modern Marketing, coloring totes, summer reading pgm 2022</t>
  </si>
  <si>
    <t>Modern Marketing, Libraries Rock bracelets</t>
  </si>
  <si>
    <t>Clearwater, ugly sweater pgm supplies</t>
  </si>
  <si>
    <t>All Nations Health Ctr, Nov 23 pgm</t>
  </si>
  <si>
    <t>OUTREACH-ADULT PROGRAMMING-333</t>
  </si>
  <si>
    <t>PROFESSIONAL SERVICES - 330</t>
  </si>
  <si>
    <t>CS, programming print job</t>
  </si>
  <si>
    <t>PRINTING/LITHOGRAPHICS - 321     **</t>
  </si>
  <si>
    <t>USPS, ILL, Nov</t>
  </si>
  <si>
    <t>Clearwater, PB postage</t>
  </si>
  <si>
    <t>Clearwater, MPL fax charge</t>
  </si>
  <si>
    <t>USPS, circ., Nov</t>
  </si>
  <si>
    <t>USPS, Foundation Nov</t>
  </si>
  <si>
    <t>USPS, admin Nov</t>
  </si>
  <si>
    <t>POSTAGE - 311                    **</t>
  </si>
  <si>
    <t>Robert Peltzer, belts (2)</t>
  </si>
  <si>
    <t>Clearwater, pocket thermometer</t>
  </si>
  <si>
    <t>SMALL TOOLS - 241</t>
  </si>
  <si>
    <t>WEX Bank, MCAT truck</t>
  </si>
  <si>
    <t>GAS &amp; DIESEL - 231</t>
  </si>
  <si>
    <t>MT Ace, rapidfuse</t>
  </si>
  <si>
    <t>MT Ace, padlock, keys, coil keychain</t>
  </si>
  <si>
    <t>Clearwater, HVAC filters</t>
  </si>
  <si>
    <t>MT Ace, spackle, screwdriver, wall anchor</t>
  </si>
  <si>
    <t>Clark Industrial, power coat black shelves</t>
  </si>
  <si>
    <t>REPAIR AND MNTNCE SUPPLIES-230</t>
  </si>
  <si>
    <t>Garden City Janitorial,  evening cleaning &amp; supplies, Nov</t>
  </si>
  <si>
    <t>JANITORIAL SUPPLIES - 224</t>
  </si>
  <si>
    <t>Kelley Connect, PB red ink</t>
  </si>
  <si>
    <t>Pitney Bowes, red ink</t>
  </si>
  <si>
    <t>Pitney Bowes, shipping labels &amp; tape</t>
  </si>
  <si>
    <t>Demco, color paper tape, label protectors</t>
  </si>
  <si>
    <t>Elm USA, probox supplies</t>
  </si>
  <si>
    <t>Office City, green labels</t>
  </si>
  <si>
    <t>Elm USA, solution D, yellow pad #2</t>
  </si>
  <si>
    <t>Clearwater, thermal pouches</t>
  </si>
  <si>
    <t>Clearwater, distilled water</t>
  </si>
  <si>
    <t>Clearwater, subscription, JJ</t>
  </si>
  <si>
    <t>Lyngsoe Systems, ergo carts &amp; batteries</t>
  </si>
  <si>
    <t>Clearwater, business card holders</t>
  </si>
  <si>
    <t>Christine Hadlow, easel/display stands for MT Room</t>
  </si>
  <si>
    <t>OPERATING SUPPLIES - 220      **</t>
  </si>
  <si>
    <t>Laser Print Systems, HP 42 X (2)</t>
  </si>
  <si>
    <t>CS, copy paper</t>
  </si>
  <si>
    <t>Clearwater, purple paper (2)</t>
  </si>
  <si>
    <t>Office City, silver markers 93)</t>
  </si>
  <si>
    <t>CS, cardstock</t>
  </si>
  <si>
    <t>COPY PAPER/TONER - 212</t>
  </si>
  <si>
    <t>deposit headphones, Nov</t>
  </si>
  <si>
    <t>Office City, tape</t>
  </si>
  <si>
    <t>Office City, deskpad calendar</t>
  </si>
  <si>
    <t>Office City, desk calendar</t>
  </si>
  <si>
    <t>Office City, ultra fine markers</t>
  </si>
  <si>
    <t>Clearwater, tissues</t>
  </si>
  <si>
    <t>Clearwater, notary wallets</t>
  </si>
  <si>
    <t>Clearwater, notary journal, RM</t>
  </si>
  <si>
    <t>Clearwater, notary certificate, RM</t>
  </si>
  <si>
    <t>Clearwater, hand soap</t>
  </si>
  <si>
    <t>Clearwater, disinfecting wipes</t>
  </si>
  <si>
    <t>Clearwater, band aids</t>
  </si>
  <si>
    <t>CS, compressed air, 9V batteries</t>
  </si>
  <si>
    <t>CS, correction tape, tape, scissors</t>
  </si>
  <si>
    <t>OFFICE SUPPLIES - 210</t>
  </si>
  <si>
    <t>credit, Clearwater, dvd burner, order cancelled</t>
  </si>
  <si>
    <t>Batteries Plus, 12V battery (7)</t>
  </si>
  <si>
    <t>Clearwater, wireless mouse</t>
  </si>
  <si>
    <t>Clearwater, screwdriver kit</t>
  </si>
  <si>
    <t>Clearwater, phone repair tool, MakerSpace</t>
  </si>
  <si>
    <t>Clearwater, Ninite Pro subscription</t>
  </si>
  <si>
    <t>Clearwater, laptop computer case</t>
  </si>
  <si>
    <t>Clearwater, laptop battery, MakerSpace</t>
  </si>
  <si>
    <t>Clearwater, HDMI cables</t>
  </si>
  <si>
    <t>Clearwater, Gandi.net subscription</t>
  </si>
  <si>
    <t>Clearwater, gaming headphones</t>
  </si>
  <si>
    <t>Clearwater, filaments, ball bearings, MakerSpace</t>
  </si>
  <si>
    <t>Clearwater, Carvey clamps &amp; bits, MakerSpace</t>
  </si>
  <si>
    <t>Clearwater, cardboard pads, MakerSpace</t>
  </si>
  <si>
    <t>Clearwater, audio splitter</t>
  </si>
  <si>
    <t>Clearwater, Adobe Creative Cloud subscriptions</t>
  </si>
  <si>
    <t>Clearwater, 3yr electronic warranty, MakerSpace</t>
  </si>
  <si>
    <t>Envisionware, coin ops installation support</t>
  </si>
  <si>
    <t>MT Ace, 3v battery, key</t>
  </si>
  <si>
    <t>ELECTRONIC EQUIPMENT MTC - 209</t>
  </si>
  <si>
    <t xml:space="preserve">Elizabeth Jonkel, Assistant Director </t>
  </si>
  <si>
    <t>Claims signed by Honore Bray, Director</t>
  </si>
  <si>
    <t>CLAIMS LISTINGS - November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</si>
</sst>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5" x14ac:knownFonts="1">
    <font>
      <sz val="10"/>
      <name val="Arial"/>
    </font>
    <font>
      <sz val="10"/>
      <name val="Georgia"/>
      <family val="1"/>
    </font>
    <font>
      <sz val="10"/>
      <name val="Arial"/>
      <family val="2"/>
    </font>
    <font>
      <b/>
      <sz val="10"/>
      <name val="Georgia"/>
      <family val="1"/>
    </font>
    <font>
      <sz val="12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2" fillId="0" borderId="0">
      <alignment vertical="top"/>
    </xf>
  </cellStyleXfs>
  <cellXfs count="33">
    <xf numFmtId="0" fontId="0" fillId="0" borderId="0" xfId="0">
      <alignment vertical="top"/>
    </xf>
    <xf numFmtId="2" fontId="0" fillId="0" borderId="0" xfId="0" applyNumberFormat="1" applyAlignment="1"/>
    <xf numFmtId="39" fontId="0" fillId="0" borderId="0" xfId="0" applyNumberFormat="1" applyAlignment="1"/>
    <xf numFmtId="40" fontId="1" fillId="0" borderId="0" xfId="0" applyNumberFormat="1" applyFont="1" applyBorder="1" applyAlignment="1"/>
    <xf numFmtId="2" fontId="1" fillId="0" borderId="0" xfId="0" applyNumberFormat="1" applyFont="1" applyBorder="1" applyAlignment="1"/>
    <xf numFmtId="40" fontId="1" fillId="0" borderId="0" xfId="0" applyNumberFormat="1" applyFont="1" applyFill="1" applyBorder="1" applyAlignment="1"/>
    <xf numFmtId="40" fontId="1" fillId="0" borderId="1" xfId="0" applyNumberFormat="1" applyFont="1" applyFill="1" applyBorder="1" applyAlignment="1"/>
    <xf numFmtId="4" fontId="2" fillId="0" borderId="0" xfId="0" quotePrefix="1" applyNumberFormat="1" applyFont="1" applyAlignment="1"/>
    <xf numFmtId="40" fontId="0" fillId="0" borderId="0" xfId="0" applyNumberFormat="1" applyAlignment="1"/>
    <xf numFmtId="4" fontId="1" fillId="0" borderId="0" xfId="0" applyNumberFormat="1" applyFont="1" applyAlignment="1"/>
    <xf numFmtId="2" fontId="3" fillId="0" borderId="0" xfId="0" applyNumberFormat="1" applyFont="1" applyBorder="1" applyAlignment="1"/>
    <xf numFmtId="4" fontId="1" fillId="0" borderId="0" xfId="0" applyNumberFormat="1" applyFont="1" applyAlignment="1">
      <alignment horizontal="right"/>
    </xf>
    <xf numFmtId="4" fontId="1" fillId="0" borderId="0" xfId="0" applyNumberFormat="1" applyFont="1" applyBorder="1" applyAlignment="1"/>
    <xf numFmtId="4" fontId="1" fillId="0" borderId="1" xfId="0" applyNumberFormat="1" applyFont="1" applyBorder="1" applyAlignment="1"/>
    <xf numFmtId="39" fontId="1" fillId="0" borderId="0" xfId="0" applyNumberFormat="1" applyFont="1" applyBorder="1" applyAlignment="1"/>
    <xf numFmtId="39" fontId="1" fillId="0" borderId="1" xfId="0" applyNumberFormat="1" applyFont="1" applyBorder="1" applyAlignment="1"/>
    <xf numFmtId="1" fontId="2" fillId="0" borderId="0" xfId="0" quotePrefix="1" applyNumberFormat="1" applyFont="1" applyAlignment="1">
      <alignment horizontal="left"/>
    </xf>
    <xf numFmtId="4" fontId="2" fillId="0" borderId="0" xfId="0" applyNumberFormat="1" applyFont="1" applyAlignment="1"/>
    <xf numFmtId="2" fontId="1" fillId="0" borderId="0" xfId="0" applyNumberFormat="1" applyFont="1" applyAlignment="1"/>
    <xf numFmtId="4" fontId="1" fillId="0" borderId="0" xfId="0" quotePrefix="1" applyNumberFormat="1" applyFont="1" applyBorder="1" applyAlignment="1"/>
    <xf numFmtId="4" fontId="1" fillId="0" borderId="1" xfId="0" quotePrefix="1" applyNumberFormat="1" applyFont="1" applyBorder="1" applyAlignment="1"/>
    <xf numFmtId="4" fontId="3" fillId="0" borderId="0" xfId="0" applyNumberFormat="1" applyFont="1" applyAlignment="1"/>
    <xf numFmtId="4" fontId="1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40" fontId="1" fillId="0" borderId="0" xfId="0" applyNumberFormat="1" applyFont="1" applyAlignment="1"/>
    <xf numFmtId="40" fontId="0" fillId="0" borderId="0" xfId="0" applyNumberFormat="1" applyFill="1">
      <alignment vertical="top"/>
    </xf>
    <xf numFmtId="4" fontId="2" fillId="0" borderId="0" xfId="0" quotePrefix="1" applyNumberFormat="1" applyFont="1">
      <alignment vertical="top"/>
    </xf>
    <xf numFmtId="4" fontId="0" fillId="0" borderId="0" xfId="0" applyNumberFormat="1" applyAlignment="1"/>
    <xf numFmtId="1" fontId="2" fillId="0" borderId="0" xfId="1" quotePrefix="1" applyNumberFormat="1" applyFont="1" applyAlignment="1">
      <alignment horizontal="left"/>
    </xf>
    <xf numFmtId="4" fontId="4" fillId="0" borderId="0" xfId="0" applyNumberFormat="1" applyFont="1" applyBorder="1" applyAlignment="1"/>
    <xf numFmtId="2" fontId="4" fillId="0" borderId="0" xfId="0" applyNumberFormat="1" applyFont="1" applyBorder="1" applyAlignment="1"/>
    <xf numFmtId="2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3"/>
  <sheetViews>
    <sheetView tabSelected="1" topLeftCell="A122" zoomScale="80" zoomScaleNormal="80" zoomScaleSheetLayoutView="80" workbookViewId="0">
      <selection activeCell="D167" sqref="D167"/>
    </sheetView>
  </sheetViews>
  <sheetFormatPr defaultRowHeight="12.75" x14ac:dyDescent="0.2"/>
  <cols>
    <col min="1" max="1" width="69.28515625" style="1" bestFit="1" customWidth="1"/>
    <col min="2" max="2" width="11.28515625" style="1" bestFit="1" customWidth="1"/>
    <col min="3" max="3" width="11.28515625" style="1" customWidth="1"/>
    <col min="4" max="4" width="14.5703125" style="1" bestFit="1" customWidth="1"/>
    <col min="5" max="16384" width="9.140625" style="1"/>
  </cols>
  <sheetData>
    <row r="1" spans="1:4" ht="15" x14ac:dyDescent="0.2">
      <c r="A1" s="31" t="s">
        <v>160</v>
      </c>
      <c r="B1" s="30"/>
      <c r="C1" s="30"/>
      <c r="D1" s="32">
        <v>44551</v>
      </c>
    </row>
    <row r="2" spans="1:4" ht="15" x14ac:dyDescent="0.2">
      <c r="A2" s="31" t="s">
        <v>159</v>
      </c>
      <c r="B2" s="30"/>
      <c r="C2" s="30"/>
      <c r="D2" s="29"/>
    </row>
    <row r="3" spans="1:4" ht="15" x14ac:dyDescent="0.2">
      <c r="A3" s="31" t="s">
        <v>158</v>
      </c>
      <c r="B3" s="30"/>
      <c r="C3" s="30"/>
      <c r="D3" s="29"/>
    </row>
    <row r="4" spans="1:4" ht="15" x14ac:dyDescent="0.2">
      <c r="A4" s="31"/>
      <c r="B4" s="30"/>
      <c r="C4" s="30"/>
      <c r="D4" s="29"/>
    </row>
    <row r="5" spans="1:4" ht="15" x14ac:dyDescent="0.2">
      <c r="A5" s="31"/>
      <c r="B5" s="30"/>
      <c r="C5" s="30"/>
      <c r="D5" s="29"/>
    </row>
    <row r="6" spans="1:4" x14ac:dyDescent="0.2">
      <c r="A6" s="10" t="s">
        <v>157</v>
      </c>
      <c r="B6" s="12"/>
      <c r="C6" s="12"/>
      <c r="D6" s="12"/>
    </row>
    <row r="7" spans="1:4" x14ac:dyDescent="0.2">
      <c r="A7" s="7" t="s">
        <v>156</v>
      </c>
      <c r="B7" s="8">
        <v>17.489999999999998</v>
      </c>
      <c r="D7" s="12"/>
    </row>
    <row r="8" spans="1:4" x14ac:dyDescent="0.2">
      <c r="A8" s="7" t="s">
        <v>155</v>
      </c>
      <c r="B8" s="8">
        <v>300</v>
      </c>
      <c r="D8" s="12"/>
    </row>
    <row r="9" spans="1:4" x14ac:dyDescent="0.2">
      <c r="A9" s="7" t="s">
        <v>154</v>
      </c>
      <c r="B9" s="8">
        <v>13.98</v>
      </c>
      <c r="D9" s="12"/>
    </row>
    <row r="10" spans="1:4" x14ac:dyDescent="0.2">
      <c r="A10" s="7" t="s">
        <v>153</v>
      </c>
      <c r="B10" s="8">
        <v>359.88</v>
      </c>
      <c r="D10" s="12"/>
    </row>
    <row r="11" spans="1:4" x14ac:dyDescent="0.2">
      <c r="A11" s="7" t="s">
        <v>152</v>
      </c>
      <c r="B11" s="8">
        <v>21.12</v>
      </c>
      <c r="D11" s="12"/>
    </row>
    <row r="12" spans="1:4" x14ac:dyDescent="0.2">
      <c r="A12" s="7" t="s">
        <v>151</v>
      </c>
      <c r="B12" s="8">
        <v>35.97</v>
      </c>
      <c r="D12" s="12"/>
    </row>
    <row r="13" spans="1:4" x14ac:dyDescent="0.2">
      <c r="A13" s="7" t="s">
        <v>150</v>
      </c>
      <c r="B13" s="8">
        <v>198.75</v>
      </c>
      <c r="D13" s="12"/>
    </row>
    <row r="14" spans="1:4" x14ac:dyDescent="0.2">
      <c r="A14" s="7" t="s">
        <v>149</v>
      </c>
      <c r="B14" s="8">
        <v>45.96</v>
      </c>
      <c r="D14" s="12"/>
    </row>
    <row r="15" spans="1:4" x14ac:dyDescent="0.2">
      <c r="A15" s="7" t="s">
        <v>148</v>
      </c>
      <c r="B15" s="8">
        <v>67.92</v>
      </c>
      <c r="D15" s="12"/>
    </row>
    <row r="16" spans="1:4" x14ac:dyDescent="0.2">
      <c r="A16" s="7" t="s">
        <v>147</v>
      </c>
      <c r="B16" s="8">
        <v>52.25</v>
      </c>
      <c r="D16" s="12"/>
    </row>
    <row r="17" spans="1:4" x14ac:dyDescent="0.2">
      <c r="A17" s="7" t="s">
        <v>146</v>
      </c>
      <c r="B17" s="8">
        <v>77.94</v>
      </c>
      <c r="D17" s="12"/>
    </row>
    <row r="18" spans="1:4" x14ac:dyDescent="0.2">
      <c r="A18" s="7" t="s">
        <v>145</v>
      </c>
      <c r="B18" s="8">
        <v>99.76</v>
      </c>
      <c r="D18" s="12"/>
    </row>
    <row r="19" spans="1:4" x14ac:dyDescent="0.2">
      <c r="A19" s="7" t="s">
        <v>144</v>
      </c>
      <c r="B19" s="8">
        <v>49.83</v>
      </c>
      <c r="D19" s="12"/>
    </row>
    <row r="20" spans="1:4" x14ac:dyDescent="0.2">
      <c r="A20" s="7" t="s">
        <v>143</v>
      </c>
      <c r="B20" s="8">
        <v>40</v>
      </c>
      <c r="D20" s="12"/>
    </row>
    <row r="21" spans="1:4" x14ac:dyDescent="0.2">
      <c r="A21" s="7" t="s">
        <v>142</v>
      </c>
      <c r="B21" s="8">
        <v>2.99</v>
      </c>
      <c r="D21" s="12"/>
    </row>
    <row r="22" spans="1:4" x14ac:dyDescent="0.2">
      <c r="A22" s="7" t="s">
        <v>141</v>
      </c>
      <c r="B22" s="8">
        <v>19.989999999999998</v>
      </c>
      <c r="D22" s="12"/>
    </row>
    <row r="23" spans="1:4" x14ac:dyDescent="0.2">
      <c r="A23" s="7" t="s">
        <v>140</v>
      </c>
      <c r="B23" s="8">
        <v>65.98</v>
      </c>
      <c r="D23" s="12"/>
    </row>
    <row r="24" spans="1:4" x14ac:dyDescent="0.2">
      <c r="A24" s="7" t="s">
        <v>139</v>
      </c>
      <c r="B24" s="8">
        <v>229</v>
      </c>
      <c r="D24" s="12"/>
    </row>
    <row r="25" spans="1:4" x14ac:dyDescent="0.2">
      <c r="A25" s="7" t="s">
        <v>138</v>
      </c>
      <c r="B25" s="2">
        <v>-34.97</v>
      </c>
      <c r="D25" s="12"/>
    </row>
    <row r="26" spans="1:4" x14ac:dyDescent="0.2">
      <c r="A26" s="28"/>
      <c r="B26" s="13"/>
      <c r="C26" s="12"/>
      <c r="D26" s="2">
        <f>SUM(B6:B26)</f>
        <v>1663.8400000000001</v>
      </c>
    </row>
    <row r="27" spans="1:4" x14ac:dyDescent="0.2">
      <c r="A27" s="4"/>
      <c r="B27" s="12"/>
      <c r="C27" s="12"/>
      <c r="D27" s="9"/>
    </row>
    <row r="28" spans="1:4" x14ac:dyDescent="0.2">
      <c r="A28" s="4"/>
      <c r="B28" s="12"/>
      <c r="C28" s="12"/>
      <c r="D28" s="9"/>
    </row>
    <row r="29" spans="1:4" x14ac:dyDescent="0.2">
      <c r="A29" s="10" t="s">
        <v>137</v>
      </c>
      <c r="B29" s="9"/>
      <c r="C29" s="9"/>
      <c r="D29" s="9"/>
    </row>
    <row r="30" spans="1:4" x14ac:dyDescent="0.2">
      <c r="A30" s="7" t="s">
        <v>136</v>
      </c>
      <c r="B30" s="8">
        <v>8.75</v>
      </c>
      <c r="D30" s="9"/>
    </row>
    <row r="31" spans="1:4" x14ac:dyDescent="0.2">
      <c r="A31" s="7" t="s">
        <v>135</v>
      </c>
      <c r="B31" s="8">
        <v>29.05</v>
      </c>
      <c r="D31" s="9"/>
    </row>
    <row r="32" spans="1:4" x14ac:dyDescent="0.2">
      <c r="A32" s="7" t="s">
        <v>134</v>
      </c>
      <c r="B32" s="8">
        <v>11.23</v>
      </c>
      <c r="D32" s="9"/>
    </row>
    <row r="33" spans="1:4" x14ac:dyDescent="0.2">
      <c r="A33" s="27" t="s">
        <v>133</v>
      </c>
      <c r="B33" s="8">
        <v>6.99</v>
      </c>
      <c r="D33" s="9"/>
    </row>
    <row r="34" spans="1:4" x14ac:dyDescent="0.2">
      <c r="A34" s="7" t="s">
        <v>132</v>
      </c>
      <c r="B34" s="8">
        <v>1.9</v>
      </c>
      <c r="D34" s="9"/>
    </row>
    <row r="35" spans="1:4" x14ac:dyDescent="0.2">
      <c r="A35" s="7" t="s">
        <v>131</v>
      </c>
      <c r="B35" s="8">
        <v>25</v>
      </c>
      <c r="D35" s="9"/>
    </row>
    <row r="36" spans="1:4" x14ac:dyDescent="0.2">
      <c r="A36" s="7" t="s">
        <v>130</v>
      </c>
      <c r="B36" s="8">
        <v>34</v>
      </c>
      <c r="D36" s="9"/>
    </row>
    <row r="37" spans="1:4" x14ac:dyDescent="0.2">
      <c r="A37" s="7" t="s">
        <v>129</v>
      </c>
      <c r="B37" s="8">
        <v>16.14</v>
      </c>
      <c r="D37" s="9"/>
    </row>
    <row r="38" spans="1:4" x14ac:dyDescent="0.2">
      <c r="A38" s="27" t="s">
        <v>128</v>
      </c>
      <c r="B38" s="8">
        <v>19.489999999999998</v>
      </c>
      <c r="D38" s="9"/>
    </row>
    <row r="39" spans="1:4" x14ac:dyDescent="0.2">
      <c r="A39" s="27" t="s">
        <v>127</v>
      </c>
      <c r="B39" s="8">
        <v>10.99</v>
      </c>
      <c r="D39" s="9"/>
    </row>
    <row r="40" spans="1:4" x14ac:dyDescent="0.2">
      <c r="A40" s="27" t="s">
        <v>126</v>
      </c>
      <c r="B40" s="8">
        <v>9.99</v>
      </c>
      <c r="D40" s="9"/>
    </row>
    <row r="41" spans="1:4" x14ac:dyDescent="0.2">
      <c r="A41" s="27" t="s">
        <v>125</v>
      </c>
      <c r="B41" s="8">
        <v>4.3899999999999997</v>
      </c>
      <c r="D41" s="9"/>
    </row>
    <row r="42" spans="1:4" x14ac:dyDescent="0.2">
      <c r="A42" s="27" t="s">
        <v>124</v>
      </c>
      <c r="B42" s="8">
        <v>6.69</v>
      </c>
      <c r="D42" s="9"/>
    </row>
    <row r="43" spans="1:4" x14ac:dyDescent="0.2">
      <c r="A43" s="17" t="s">
        <v>123</v>
      </c>
      <c r="B43" s="2">
        <v>-10</v>
      </c>
      <c r="D43" s="9"/>
    </row>
    <row r="44" spans="1:4" x14ac:dyDescent="0.2">
      <c r="A44" s="9"/>
      <c r="B44" s="13"/>
      <c r="C44" s="12"/>
      <c r="D44" s="2">
        <f>SUM(B29:B44)</f>
        <v>174.61</v>
      </c>
    </row>
    <row r="45" spans="1:4" x14ac:dyDescent="0.2">
      <c r="A45" s="9"/>
      <c r="B45" s="12"/>
      <c r="C45" s="12"/>
      <c r="D45" s="27"/>
    </row>
    <row r="46" spans="1:4" x14ac:dyDescent="0.2">
      <c r="A46" s="9"/>
      <c r="B46" s="9"/>
      <c r="C46" s="9"/>
      <c r="D46" s="27"/>
    </row>
    <row r="47" spans="1:4" x14ac:dyDescent="0.2">
      <c r="A47" s="10" t="s">
        <v>122</v>
      </c>
      <c r="B47" s="9"/>
      <c r="C47" s="9"/>
      <c r="D47" s="12"/>
    </row>
    <row r="48" spans="1:4" x14ac:dyDescent="0.2">
      <c r="A48" s="7" t="s">
        <v>121</v>
      </c>
      <c r="B48" s="8">
        <v>2.09</v>
      </c>
      <c r="D48" s="12"/>
    </row>
    <row r="49" spans="1:4" x14ac:dyDescent="0.2">
      <c r="A49" s="7" t="s">
        <v>118</v>
      </c>
      <c r="B49" s="8">
        <v>122</v>
      </c>
      <c r="D49" s="12"/>
    </row>
    <row r="50" spans="1:4" x14ac:dyDescent="0.2">
      <c r="A50" s="7" t="s">
        <v>120</v>
      </c>
      <c r="B50" s="8">
        <v>7.05</v>
      </c>
      <c r="D50" s="12"/>
    </row>
    <row r="51" spans="1:4" x14ac:dyDescent="0.2">
      <c r="A51" s="7" t="s">
        <v>119</v>
      </c>
      <c r="B51" s="8">
        <v>33.979999999999997</v>
      </c>
      <c r="D51" s="12"/>
    </row>
    <row r="52" spans="1:4" x14ac:dyDescent="0.2">
      <c r="A52" s="7" t="s">
        <v>118</v>
      </c>
      <c r="B52" s="8">
        <v>61</v>
      </c>
      <c r="D52" s="12"/>
    </row>
    <row r="53" spans="1:4" x14ac:dyDescent="0.2">
      <c r="A53" s="7" t="s">
        <v>117</v>
      </c>
      <c r="B53" s="8">
        <v>89.5</v>
      </c>
      <c r="D53" s="12"/>
    </row>
    <row r="54" spans="1:4" x14ac:dyDescent="0.2">
      <c r="A54" s="9"/>
      <c r="B54" s="13"/>
      <c r="C54" s="12"/>
      <c r="D54" s="2">
        <f>SUM(B47:B54)</f>
        <v>315.62</v>
      </c>
    </row>
    <row r="55" spans="1:4" x14ac:dyDescent="0.2">
      <c r="A55" s="9"/>
      <c r="B55" s="9"/>
      <c r="C55" s="9"/>
      <c r="D55" s="9"/>
    </row>
    <row r="56" spans="1:4" x14ac:dyDescent="0.2">
      <c r="A56" s="9"/>
      <c r="B56" s="9"/>
      <c r="C56" s="9"/>
      <c r="D56" s="18"/>
    </row>
    <row r="57" spans="1:4" x14ac:dyDescent="0.2">
      <c r="A57" s="10" t="s">
        <v>116</v>
      </c>
      <c r="B57" s="9"/>
      <c r="C57" s="9"/>
      <c r="D57" s="24"/>
    </row>
    <row r="58" spans="1:4" x14ac:dyDescent="0.2">
      <c r="A58" s="26" t="s">
        <v>115</v>
      </c>
      <c r="B58" s="25">
        <v>39.94</v>
      </c>
      <c r="D58" s="24"/>
    </row>
    <row r="59" spans="1:4" x14ac:dyDescent="0.2">
      <c r="A59" s="7" t="s">
        <v>114</v>
      </c>
      <c r="B59" s="8">
        <v>23.47</v>
      </c>
      <c r="D59" s="24"/>
    </row>
    <row r="60" spans="1:4" x14ac:dyDescent="0.2">
      <c r="A60" s="7" t="s">
        <v>113</v>
      </c>
      <c r="B60" s="8">
        <v>6616</v>
      </c>
      <c r="D60" s="24"/>
    </row>
    <row r="61" spans="1:4" x14ac:dyDescent="0.2">
      <c r="A61" s="7" t="s">
        <v>112</v>
      </c>
      <c r="B61" s="8">
        <v>74.900000000000006</v>
      </c>
      <c r="D61" s="24"/>
    </row>
    <row r="62" spans="1:4" x14ac:dyDescent="0.2">
      <c r="A62" s="7" t="s">
        <v>111</v>
      </c>
      <c r="B62" s="8">
        <v>6</v>
      </c>
      <c r="D62" s="24"/>
    </row>
    <row r="63" spans="1:4" x14ac:dyDescent="0.2">
      <c r="A63" s="7" t="s">
        <v>110</v>
      </c>
      <c r="B63" s="8">
        <v>7.49</v>
      </c>
      <c r="D63" s="24"/>
    </row>
    <row r="64" spans="1:4" x14ac:dyDescent="0.2">
      <c r="A64" s="7" t="s">
        <v>109</v>
      </c>
      <c r="B64" s="8">
        <v>116.99</v>
      </c>
      <c r="D64" s="24"/>
    </row>
    <row r="65" spans="1:4" x14ac:dyDescent="0.2">
      <c r="A65" s="7" t="s">
        <v>108</v>
      </c>
      <c r="B65" s="8">
        <v>4.38</v>
      </c>
      <c r="D65" s="24"/>
    </row>
    <row r="66" spans="1:4" x14ac:dyDescent="0.2">
      <c r="A66" s="7" t="s">
        <v>107</v>
      </c>
      <c r="B66" s="8">
        <v>63.55</v>
      </c>
      <c r="D66" s="24"/>
    </row>
    <row r="67" spans="1:4" x14ac:dyDescent="0.2">
      <c r="A67" s="7" t="s">
        <v>106</v>
      </c>
      <c r="B67" s="8">
        <v>564.16999999999996</v>
      </c>
      <c r="D67" s="24"/>
    </row>
    <row r="68" spans="1:4" x14ac:dyDescent="0.2">
      <c r="A68" s="7" t="s">
        <v>105</v>
      </c>
      <c r="B68" s="8">
        <v>169.92</v>
      </c>
      <c r="D68" s="24"/>
    </row>
    <row r="69" spans="1:4" x14ac:dyDescent="0.2">
      <c r="A69" s="7" t="s">
        <v>104</v>
      </c>
      <c r="B69" s="8">
        <v>113.04</v>
      </c>
      <c r="D69" s="24"/>
    </row>
    <row r="70" spans="1:4" x14ac:dyDescent="0.2">
      <c r="A70" s="7" t="s">
        <v>103</v>
      </c>
      <c r="B70" s="8">
        <v>165.49</v>
      </c>
      <c r="D70" s="24"/>
    </row>
    <row r="71" spans="1:4" ht="13.5" customHeight="1" x14ac:dyDescent="0.2">
      <c r="A71" s="4"/>
      <c r="B71" s="13"/>
      <c r="C71" s="12"/>
      <c r="D71" s="2">
        <f>SUM(B57:B71)</f>
        <v>7965.3399999999992</v>
      </c>
    </row>
    <row r="72" spans="1:4" x14ac:dyDescent="0.2">
      <c r="A72" s="4"/>
      <c r="B72" s="12"/>
      <c r="C72" s="12"/>
      <c r="D72" s="9"/>
    </row>
    <row r="73" spans="1:4" x14ac:dyDescent="0.2">
      <c r="A73" s="18"/>
      <c r="B73" s="9"/>
      <c r="C73" s="9"/>
      <c r="D73" s="9"/>
    </row>
    <row r="74" spans="1:4" x14ac:dyDescent="0.2">
      <c r="A74" s="10" t="s">
        <v>102</v>
      </c>
      <c r="B74" s="9"/>
      <c r="C74" s="9"/>
      <c r="D74" s="9"/>
    </row>
    <row r="75" spans="1:4" x14ac:dyDescent="0.2">
      <c r="A75" s="17" t="s">
        <v>101</v>
      </c>
      <c r="B75" s="8">
        <v>3295.36</v>
      </c>
      <c r="D75" s="9"/>
    </row>
    <row r="76" spans="1:4" x14ac:dyDescent="0.2">
      <c r="A76" s="17" t="s">
        <v>31</v>
      </c>
      <c r="B76" s="2">
        <v>-1083.3</v>
      </c>
      <c r="D76" s="9"/>
    </row>
    <row r="77" spans="1:4" x14ac:dyDescent="0.2">
      <c r="A77" s="17" t="s">
        <v>31</v>
      </c>
      <c r="B77" s="2">
        <v>-1425.39</v>
      </c>
      <c r="D77" s="9"/>
    </row>
    <row r="78" spans="1:4" x14ac:dyDescent="0.2">
      <c r="A78" s="4"/>
      <c r="B78" s="13"/>
      <c r="C78" s="12"/>
      <c r="D78" s="2">
        <f>SUM(B74:B78)</f>
        <v>786.6700000000003</v>
      </c>
    </row>
    <row r="79" spans="1:4" x14ac:dyDescent="0.2">
      <c r="A79" s="4"/>
      <c r="B79" s="12"/>
      <c r="C79" s="12"/>
      <c r="D79" s="2"/>
    </row>
    <row r="80" spans="1:4" x14ac:dyDescent="0.2">
      <c r="A80" s="9"/>
      <c r="B80" s="9"/>
      <c r="C80" s="9"/>
      <c r="D80" s="2"/>
    </row>
    <row r="81" spans="1:4" x14ac:dyDescent="0.2">
      <c r="A81" s="21" t="s">
        <v>100</v>
      </c>
      <c r="B81" s="9"/>
      <c r="C81" s="9"/>
      <c r="D81" s="2"/>
    </row>
    <row r="82" spans="1:4" x14ac:dyDescent="0.2">
      <c r="A82" s="7" t="s">
        <v>99</v>
      </c>
      <c r="B82" s="8">
        <v>400</v>
      </c>
      <c r="D82" s="2"/>
    </row>
    <row r="83" spans="1:4" x14ac:dyDescent="0.2">
      <c r="A83" s="7" t="s">
        <v>98</v>
      </c>
      <c r="B83" s="8">
        <v>15.46</v>
      </c>
      <c r="D83" s="2"/>
    </row>
    <row r="84" spans="1:4" x14ac:dyDescent="0.2">
      <c r="A84" s="7" t="s">
        <v>97</v>
      </c>
      <c r="B84" s="8">
        <v>749.77</v>
      </c>
      <c r="D84" s="2"/>
    </row>
    <row r="85" spans="1:4" x14ac:dyDescent="0.2">
      <c r="A85" s="7" t="s">
        <v>96</v>
      </c>
      <c r="B85" s="8">
        <v>68.13</v>
      </c>
      <c r="D85" s="2"/>
    </row>
    <row r="86" spans="1:4" x14ac:dyDescent="0.2">
      <c r="A86" s="7" t="s">
        <v>95</v>
      </c>
      <c r="B86" s="8">
        <v>8.49</v>
      </c>
      <c r="D86" s="2"/>
    </row>
    <row r="87" spans="1:4" x14ac:dyDescent="0.2">
      <c r="A87" s="9"/>
      <c r="B87" s="13"/>
      <c r="C87" s="12"/>
      <c r="D87" s="2">
        <f>SUM(B81:B87)</f>
        <v>1241.8500000000001</v>
      </c>
    </row>
    <row r="88" spans="1:4" x14ac:dyDescent="0.2">
      <c r="A88" s="9"/>
      <c r="B88" s="12"/>
      <c r="C88" s="12"/>
      <c r="D88" s="2"/>
    </row>
    <row r="89" spans="1:4" x14ac:dyDescent="0.2">
      <c r="A89" s="9"/>
      <c r="B89" s="9"/>
      <c r="C89" s="9"/>
      <c r="D89" s="2"/>
    </row>
    <row r="90" spans="1:4" x14ac:dyDescent="0.2">
      <c r="A90" s="23" t="s">
        <v>94</v>
      </c>
      <c r="B90" s="9"/>
      <c r="C90" s="9"/>
      <c r="D90" s="2"/>
    </row>
    <row r="91" spans="1:4" x14ac:dyDescent="0.2">
      <c r="A91" s="17" t="s">
        <v>93</v>
      </c>
      <c r="B91" s="8">
        <v>51.81</v>
      </c>
      <c r="D91" s="2"/>
    </row>
    <row r="92" spans="1:4" x14ac:dyDescent="0.2">
      <c r="A92" s="22"/>
      <c r="B92" s="13"/>
      <c r="C92" s="12"/>
      <c r="D92" s="2">
        <f>SUM(B90:B92)</f>
        <v>51.81</v>
      </c>
    </row>
    <row r="93" spans="1:4" x14ac:dyDescent="0.2">
      <c r="A93" s="22"/>
      <c r="B93" s="12"/>
      <c r="C93" s="12"/>
      <c r="D93" s="2"/>
    </row>
    <row r="94" spans="1:4" x14ac:dyDescent="0.2">
      <c r="A94" s="18"/>
      <c r="B94" s="9"/>
      <c r="C94" s="9"/>
      <c r="D94" s="2"/>
    </row>
    <row r="95" spans="1:4" x14ac:dyDescent="0.2">
      <c r="A95" s="10" t="s">
        <v>92</v>
      </c>
      <c r="B95" s="9"/>
      <c r="C95" s="9"/>
      <c r="D95" s="2"/>
    </row>
    <row r="96" spans="1:4" x14ac:dyDescent="0.2">
      <c r="A96" s="7" t="s">
        <v>91</v>
      </c>
      <c r="B96" s="8">
        <v>18.98</v>
      </c>
      <c r="D96" s="2"/>
    </row>
    <row r="97" spans="1:4" x14ac:dyDescent="0.2">
      <c r="A97" s="7" t="s">
        <v>90</v>
      </c>
      <c r="B97" s="8">
        <v>22.98</v>
      </c>
      <c r="D97" s="2"/>
    </row>
    <row r="98" spans="1:4" x14ac:dyDescent="0.2">
      <c r="A98" s="16"/>
      <c r="B98" s="13"/>
      <c r="C98" s="12"/>
      <c r="D98" s="2">
        <f>SUM(B95:B98)</f>
        <v>41.96</v>
      </c>
    </row>
    <row r="99" spans="1:4" x14ac:dyDescent="0.2">
      <c r="A99" s="4"/>
      <c r="B99" s="12"/>
      <c r="C99" s="12"/>
      <c r="D99" s="2"/>
    </row>
    <row r="100" spans="1:4" x14ac:dyDescent="0.2">
      <c r="A100" s="10" t="s">
        <v>89</v>
      </c>
      <c r="B100" s="12"/>
      <c r="C100" s="12"/>
      <c r="D100" s="2"/>
    </row>
    <row r="101" spans="1:4" x14ac:dyDescent="0.2">
      <c r="A101" s="17" t="s">
        <v>88</v>
      </c>
      <c r="B101" s="8">
        <v>29.47</v>
      </c>
      <c r="D101" s="2"/>
    </row>
    <row r="102" spans="1:4" x14ac:dyDescent="0.2">
      <c r="A102" s="17" t="s">
        <v>87</v>
      </c>
      <c r="B102" s="8">
        <v>12.72</v>
      </c>
      <c r="D102" s="2"/>
    </row>
    <row r="103" spans="1:4" x14ac:dyDescent="0.2">
      <c r="A103" s="17" t="s">
        <v>86</v>
      </c>
      <c r="B103" s="8">
        <v>57.92</v>
      </c>
      <c r="D103" s="2"/>
    </row>
    <row r="104" spans="1:4" x14ac:dyDescent="0.2">
      <c r="A104" s="17" t="s">
        <v>85</v>
      </c>
      <c r="B104" s="8">
        <v>0.75</v>
      </c>
      <c r="D104" s="2"/>
    </row>
    <row r="105" spans="1:4" x14ac:dyDescent="0.2">
      <c r="A105" s="17" t="s">
        <v>84</v>
      </c>
      <c r="B105" s="8">
        <v>400</v>
      </c>
      <c r="D105" s="2"/>
    </row>
    <row r="106" spans="1:4" x14ac:dyDescent="0.2">
      <c r="A106" s="17" t="s">
        <v>83</v>
      </c>
      <c r="B106" s="8">
        <v>32.83</v>
      </c>
      <c r="D106" s="2"/>
    </row>
    <row r="107" spans="1:4" x14ac:dyDescent="0.2">
      <c r="A107" s="9"/>
      <c r="B107" s="13"/>
      <c r="C107" s="12"/>
      <c r="D107" s="2">
        <f>SUM(B100:B107)</f>
        <v>533.69000000000005</v>
      </c>
    </row>
    <row r="108" spans="1:4" x14ac:dyDescent="0.2">
      <c r="A108" s="9"/>
      <c r="B108" s="12"/>
      <c r="C108" s="12"/>
      <c r="D108" s="2"/>
    </row>
    <row r="109" spans="1:4" x14ac:dyDescent="0.2">
      <c r="A109" s="9"/>
      <c r="B109" s="11"/>
      <c r="C109" s="11"/>
      <c r="D109" s="2"/>
    </row>
    <row r="110" spans="1:4" x14ac:dyDescent="0.2">
      <c r="A110" s="10" t="s">
        <v>82</v>
      </c>
      <c r="B110" s="9"/>
      <c r="C110" s="9"/>
      <c r="D110" s="2"/>
    </row>
    <row r="111" spans="1:4" x14ac:dyDescent="0.2">
      <c r="A111" s="7" t="s">
        <v>81</v>
      </c>
      <c r="B111" s="8">
        <v>16.73</v>
      </c>
      <c r="D111" s="2"/>
    </row>
    <row r="112" spans="1:4" x14ac:dyDescent="0.2">
      <c r="A112" s="9"/>
      <c r="B112" s="13"/>
      <c r="C112" s="12"/>
      <c r="D112" s="2">
        <f>SUM(B110:B112)</f>
        <v>16.73</v>
      </c>
    </row>
    <row r="113" spans="1:4" x14ac:dyDescent="0.2">
      <c r="A113" s="9"/>
      <c r="B113" s="12"/>
      <c r="C113" s="12"/>
      <c r="D113" s="2"/>
    </row>
    <row r="114" spans="1:4" x14ac:dyDescent="0.2">
      <c r="A114" s="9"/>
      <c r="B114" s="11"/>
      <c r="C114" s="11"/>
      <c r="D114" s="2"/>
    </row>
    <row r="115" spans="1:4" x14ac:dyDescent="0.2">
      <c r="A115" s="21" t="s">
        <v>80</v>
      </c>
      <c r="B115" s="9"/>
      <c r="C115" s="9"/>
      <c r="D115" s="2"/>
    </row>
    <row r="116" spans="1:4" x14ac:dyDescent="0.2">
      <c r="A116" s="7" t="s">
        <v>11</v>
      </c>
      <c r="B116" s="8">
        <v>313.67</v>
      </c>
      <c r="D116" s="2"/>
    </row>
    <row r="117" spans="1:4" x14ac:dyDescent="0.2">
      <c r="A117" s="7" t="s">
        <v>11</v>
      </c>
      <c r="B117" s="8">
        <v>353.15</v>
      </c>
      <c r="D117" s="2"/>
    </row>
    <row r="118" spans="1:4" x14ac:dyDescent="0.2">
      <c r="A118" s="7" t="s">
        <v>11</v>
      </c>
      <c r="B118" s="8">
        <v>25.96</v>
      </c>
      <c r="D118" s="2"/>
    </row>
    <row r="119" spans="1:4" x14ac:dyDescent="0.2">
      <c r="A119" s="7" t="s">
        <v>11</v>
      </c>
      <c r="B119" s="8">
        <v>101.16</v>
      </c>
      <c r="D119" s="2"/>
    </row>
    <row r="120" spans="1:4" x14ac:dyDescent="0.2">
      <c r="A120" s="7" t="s">
        <v>11</v>
      </c>
      <c r="B120" s="8">
        <v>35.200000000000003</v>
      </c>
      <c r="D120" s="2"/>
    </row>
    <row r="121" spans="1:4" x14ac:dyDescent="0.2">
      <c r="A121" s="7" t="s">
        <v>11</v>
      </c>
      <c r="B121" s="8">
        <v>67.11</v>
      </c>
      <c r="D121" s="2"/>
    </row>
    <row r="122" spans="1:4" x14ac:dyDescent="0.2">
      <c r="A122" s="9"/>
      <c r="B122" s="13"/>
      <c r="C122" s="12"/>
      <c r="D122" s="2">
        <f>SUM(B115:B122)</f>
        <v>896.25</v>
      </c>
    </row>
    <row r="123" spans="1:4" x14ac:dyDescent="0.2">
      <c r="A123" s="9"/>
      <c r="B123" s="12"/>
      <c r="C123" s="12"/>
      <c r="D123" s="2"/>
    </row>
    <row r="124" spans="1:4" x14ac:dyDescent="0.2">
      <c r="A124" s="9"/>
      <c r="B124" s="11"/>
      <c r="C124" s="11"/>
      <c r="D124" s="2"/>
    </row>
    <row r="125" spans="1:4" x14ac:dyDescent="0.2">
      <c r="A125" s="21" t="s">
        <v>79</v>
      </c>
      <c r="B125" s="9"/>
      <c r="C125" s="9"/>
      <c r="D125" s="2"/>
    </row>
    <row r="126" spans="1:4" x14ac:dyDescent="0.2">
      <c r="A126" s="7" t="s">
        <v>78</v>
      </c>
      <c r="B126" s="8">
        <v>100</v>
      </c>
      <c r="D126" s="2"/>
    </row>
    <row r="127" spans="1:4" x14ac:dyDescent="0.2">
      <c r="A127" s="7" t="s">
        <v>77</v>
      </c>
      <c r="B127" s="8">
        <v>157.88</v>
      </c>
      <c r="D127" s="2"/>
    </row>
    <row r="128" spans="1:4" x14ac:dyDescent="0.2">
      <c r="A128" s="7" t="s">
        <v>76</v>
      </c>
      <c r="B128" s="8">
        <v>415.75</v>
      </c>
      <c r="D128" s="2"/>
    </row>
    <row r="129" spans="1:4" x14ac:dyDescent="0.2">
      <c r="A129" s="7" t="s">
        <v>75</v>
      </c>
      <c r="B129" s="8">
        <v>555.84</v>
      </c>
      <c r="D129" s="2"/>
    </row>
    <row r="130" spans="1:4" x14ac:dyDescent="0.2">
      <c r="A130" s="7" t="s">
        <v>74</v>
      </c>
      <c r="B130" s="8">
        <v>5.99</v>
      </c>
      <c r="D130" s="2"/>
    </row>
    <row r="131" spans="1:4" x14ac:dyDescent="0.2">
      <c r="A131" s="7" t="s">
        <v>73</v>
      </c>
      <c r="B131" s="8">
        <v>65.739999999999995</v>
      </c>
      <c r="D131" s="2"/>
    </row>
    <row r="132" spans="1:4" x14ac:dyDescent="0.2">
      <c r="A132" s="9"/>
      <c r="B132" s="13"/>
      <c r="C132" s="12"/>
      <c r="D132" s="2">
        <f>SUM(B125:B132)</f>
        <v>1301.2</v>
      </c>
    </row>
    <row r="133" spans="1:4" x14ac:dyDescent="0.2">
      <c r="A133" s="9"/>
      <c r="B133" s="11"/>
      <c r="C133" s="11"/>
      <c r="D133" s="2"/>
    </row>
    <row r="134" spans="1:4" x14ac:dyDescent="0.2">
      <c r="A134" s="9"/>
      <c r="B134" s="11"/>
      <c r="C134" s="11"/>
      <c r="D134" s="2"/>
    </row>
    <row r="135" spans="1:4" x14ac:dyDescent="0.2">
      <c r="A135" s="21" t="s">
        <v>72</v>
      </c>
      <c r="B135" s="9"/>
      <c r="C135" s="9"/>
      <c r="D135" s="2"/>
    </row>
    <row r="136" spans="1:4" x14ac:dyDescent="0.2">
      <c r="A136" s="7" t="s">
        <v>71</v>
      </c>
      <c r="B136" s="8">
        <v>35.590000000000003</v>
      </c>
      <c r="D136" s="2"/>
    </row>
    <row r="137" spans="1:4" x14ac:dyDescent="0.2">
      <c r="A137" s="7" t="s">
        <v>70</v>
      </c>
      <c r="B137" s="8">
        <v>45</v>
      </c>
      <c r="D137" s="2"/>
    </row>
    <row r="138" spans="1:4" x14ac:dyDescent="0.2">
      <c r="A138" s="9"/>
      <c r="B138" s="13"/>
      <c r="C138" s="12"/>
      <c r="D138" s="2">
        <f>SUM(B135:B138)</f>
        <v>80.59</v>
      </c>
    </row>
    <row r="139" spans="1:4" x14ac:dyDescent="0.2">
      <c r="A139" s="9"/>
      <c r="B139" s="11"/>
      <c r="C139" s="11"/>
      <c r="D139" s="2"/>
    </row>
    <row r="140" spans="1:4" x14ac:dyDescent="0.2">
      <c r="A140" s="9"/>
      <c r="B140" s="9"/>
      <c r="C140" s="9"/>
      <c r="D140" s="2"/>
    </row>
    <row r="141" spans="1:4" x14ac:dyDescent="0.2">
      <c r="A141" s="10" t="s">
        <v>69</v>
      </c>
      <c r="B141" s="12"/>
      <c r="C141" s="12"/>
      <c r="D141" s="2"/>
    </row>
    <row r="142" spans="1:4" x14ac:dyDescent="0.2">
      <c r="A142" s="17" t="s">
        <v>68</v>
      </c>
      <c r="B142" s="8">
        <v>7627.63</v>
      </c>
      <c r="D142" s="2"/>
    </row>
    <row r="143" spans="1:4" x14ac:dyDescent="0.2">
      <c r="A143" s="17" t="s">
        <v>67</v>
      </c>
      <c r="B143" s="8">
        <v>421.6</v>
      </c>
      <c r="D143" s="2"/>
    </row>
    <row r="144" spans="1:4" x14ac:dyDescent="0.2">
      <c r="A144" s="17" t="s">
        <v>66</v>
      </c>
      <c r="B144" s="8">
        <v>44.58</v>
      </c>
      <c r="D144" s="2"/>
    </row>
    <row r="145" spans="1:4" x14ac:dyDescent="0.2">
      <c r="A145" s="7" t="s">
        <v>31</v>
      </c>
      <c r="B145" s="2">
        <v>-776.03</v>
      </c>
      <c r="D145" s="2"/>
    </row>
    <row r="146" spans="1:4" x14ac:dyDescent="0.2">
      <c r="A146" s="7" t="s">
        <v>31</v>
      </c>
      <c r="B146" s="2">
        <v>-1021.14</v>
      </c>
      <c r="D146" s="2"/>
    </row>
    <row r="147" spans="1:4" x14ac:dyDescent="0.2">
      <c r="A147" s="4" t="s">
        <v>65</v>
      </c>
      <c r="B147" s="20"/>
      <c r="C147" s="19"/>
      <c r="D147" s="2">
        <f>SUM(B141:B147)</f>
        <v>6296.64</v>
      </c>
    </row>
    <row r="148" spans="1:4" x14ac:dyDescent="0.2">
      <c r="A148" s="4"/>
      <c r="B148" s="12"/>
      <c r="C148" s="12"/>
      <c r="D148" s="2"/>
    </row>
    <row r="149" spans="1:4" x14ac:dyDescent="0.2">
      <c r="A149" s="9"/>
      <c r="B149" s="9"/>
      <c r="C149" s="9"/>
      <c r="D149" s="2"/>
    </row>
    <row r="150" spans="1:4" x14ac:dyDescent="0.2">
      <c r="A150" s="21" t="s">
        <v>64</v>
      </c>
      <c r="B150" s="9"/>
      <c r="C150" s="9"/>
      <c r="D150" s="2"/>
    </row>
    <row r="151" spans="1:4" x14ac:dyDescent="0.2">
      <c r="A151" s="7" t="s">
        <v>63</v>
      </c>
      <c r="B151" s="8">
        <v>378.88</v>
      </c>
      <c r="D151" s="2"/>
    </row>
    <row r="152" spans="1:4" x14ac:dyDescent="0.2">
      <c r="A152" s="7" t="s">
        <v>31</v>
      </c>
      <c r="B152" s="2">
        <v>-39.520000000000003</v>
      </c>
      <c r="D152" s="2"/>
    </row>
    <row r="153" spans="1:4" x14ac:dyDescent="0.2">
      <c r="A153" s="7" t="s">
        <v>31</v>
      </c>
      <c r="B153" s="2">
        <v>-52</v>
      </c>
      <c r="D153" s="2"/>
    </row>
    <row r="154" spans="1:4" x14ac:dyDescent="0.2">
      <c r="A154" s="12"/>
      <c r="B154" s="20"/>
      <c r="C154" s="19"/>
      <c r="D154" s="2">
        <f>SUM(B150:B154)</f>
        <v>287.36</v>
      </c>
    </row>
    <row r="155" spans="1:4" x14ac:dyDescent="0.2">
      <c r="A155" s="9"/>
      <c r="B155" s="19"/>
      <c r="C155" s="19"/>
      <c r="D155" s="2"/>
    </row>
    <row r="156" spans="1:4" x14ac:dyDescent="0.2">
      <c r="A156" s="9"/>
      <c r="B156" s="11"/>
      <c r="C156" s="11"/>
      <c r="D156" s="2"/>
    </row>
    <row r="157" spans="1:4" x14ac:dyDescent="0.2">
      <c r="A157" s="10" t="s">
        <v>62</v>
      </c>
      <c r="B157" s="9"/>
      <c r="C157" s="9"/>
      <c r="D157" s="2"/>
    </row>
    <row r="158" spans="1:4" x14ac:dyDescent="0.2">
      <c r="A158" s="7" t="s">
        <v>61</v>
      </c>
      <c r="B158" s="8">
        <v>1224.25</v>
      </c>
      <c r="D158" s="2"/>
    </row>
    <row r="159" spans="1:4" x14ac:dyDescent="0.2">
      <c r="A159" s="7" t="s">
        <v>60</v>
      </c>
      <c r="B159" s="8">
        <v>68.59</v>
      </c>
      <c r="D159" s="2"/>
    </row>
    <row r="160" spans="1:4" x14ac:dyDescent="0.2">
      <c r="A160" s="7" t="s">
        <v>59</v>
      </c>
      <c r="B160" s="8">
        <v>158.91</v>
      </c>
      <c r="D160" s="2"/>
    </row>
    <row r="161" spans="1:4" x14ac:dyDescent="0.2">
      <c r="A161" s="7" t="s">
        <v>58</v>
      </c>
      <c r="B161" s="8">
        <v>16.95</v>
      </c>
      <c r="D161" s="2"/>
    </row>
    <row r="162" spans="1:4" x14ac:dyDescent="0.2">
      <c r="A162" s="7" t="s">
        <v>57</v>
      </c>
      <c r="B162" s="8">
        <v>310.8</v>
      </c>
      <c r="D162" s="2"/>
    </row>
    <row r="163" spans="1:4" x14ac:dyDescent="0.2">
      <c r="A163" s="7" t="s">
        <v>56</v>
      </c>
      <c r="B163" s="8">
        <v>310.8</v>
      </c>
      <c r="D163" s="2"/>
    </row>
    <row r="164" spans="1:4" x14ac:dyDescent="0.2">
      <c r="A164" s="7" t="s">
        <v>55</v>
      </c>
      <c r="B164" s="8">
        <v>172.44</v>
      </c>
      <c r="D164" s="2"/>
    </row>
    <row r="165" spans="1:4" x14ac:dyDescent="0.2">
      <c r="A165" s="7" t="s">
        <v>31</v>
      </c>
      <c r="B165" s="2">
        <v>-210</v>
      </c>
      <c r="D165" s="2"/>
    </row>
    <row r="166" spans="1:4" x14ac:dyDescent="0.2">
      <c r="A166" s="7" t="s">
        <v>31</v>
      </c>
      <c r="B166" s="2">
        <v>-210</v>
      </c>
      <c r="D166" s="2"/>
    </row>
    <row r="167" spans="1:4" x14ac:dyDescent="0.2">
      <c r="A167" s="7"/>
      <c r="B167" s="20"/>
      <c r="C167" s="19"/>
      <c r="D167" s="2">
        <f>SUM(B157:B167)</f>
        <v>1842.7400000000002</v>
      </c>
    </row>
    <row r="168" spans="1:4" x14ac:dyDescent="0.2">
      <c r="A168" s="9"/>
      <c r="B168" s="9"/>
      <c r="C168" s="9"/>
      <c r="D168" s="2"/>
    </row>
    <row r="169" spans="1:4" x14ac:dyDescent="0.2">
      <c r="A169" s="10" t="s">
        <v>54</v>
      </c>
      <c r="B169" s="9"/>
      <c r="C169" s="9"/>
      <c r="D169" s="2"/>
    </row>
    <row r="170" spans="1:4" x14ac:dyDescent="0.2">
      <c r="A170" s="7" t="s">
        <v>53</v>
      </c>
      <c r="B170" s="8">
        <v>165</v>
      </c>
      <c r="D170" s="2"/>
    </row>
    <row r="171" spans="1:4" x14ac:dyDescent="0.2">
      <c r="A171" s="7" t="s">
        <v>52</v>
      </c>
      <c r="B171" s="8">
        <v>95</v>
      </c>
      <c r="D171" s="2"/>
    </row>
    <row r="172" spans="1:4" x14ac:dyDescent="0.2">
      <c r="A172" s="7" t="s">
        <v>51</v>
      </c>
      <c r="B172" s="8">
        <v>136.35</v>
      </c>
      <c r="D172" s="2"/>
    </row>
    <row r="173" spans="1:4" x14ac:dyDescent="0.2">
      <c r="A173" s="7" t="s">
        <v>50</v>
      </c>
      <c r="B173" s="8">
        <v>660</v>
      </c>
      <c r="D173" s="2"/>
    </row>
    <row r="174" spans="1:4" x14ac:dyDescent="0.2">
      <c r="A174" s="7" t="s">
        <v>49</v>
      </c>
      <c r="B174" s="8">
        <v>8279.43</v>
      </c>
      <c r="D174" s="2"/>
    </row>
    <row r="175" spans="1:4" x14ac:dyDescent="0.2">
      <c r="A175" s="7" t="s">
        <v>48</v>
      </c>
      <c r="B175" s="8">
        <v>110</v>
      </c>
      <c r="D175" s="2"/>
    </row>
    <row r="176" spans="1:4" x14ac:dyDescent="0.2">
      <c r="A176" s="7" t="s">
        <v>47</v>
      </c>
      <c r="B176" s="8">
        <v>66</v>
      </c>
      <c r="D176" s="2"/>
    </row>
    <row r="177" spans="1:4" x14ac:dyDescent="0.2">
      <c r="A177" s="7" t="s">
        <v>46</v>
      </c>
      <c r="B177" s="8">
        <v>66</v>
      </c>
      <c r="D177" s="2"/>
    </row>
    <row r="178" spans="1:4" x14ac:dyDescent="0.2">
      <c r="A178" s="7" t="s">
        <v>45</v>
      </c>
      <c r="B178" s="8">
        <v>66</v>
      </c>
      <c r="D178" s="2"/>
    </row>
    <row r="179" spans="1:4" x14ac:dyDescent="0.2">
      <c r="A179" s="7" t="s">
        <v>44</v>
      </c>
      <c r="B179" s="8">
        <v>66</v>
      </c>
      <c r="D179" s="2"/>
    </row>
    <row r="180" spans="1:4" x14ac:dyDescent="0.2">
      <c r="A180" s="7" t="s">
        <v>43</v>
      </c>
      <c r="B180" s="8">
        <v>66</v>
      </c>
      <c r="D180" s="2"/>
    </row>
    <row r="181" spans="1:4" x14ac:dyDescent="0.2">
      <c r="A181" s="7" t="s">
        <v>42</v>
      </c>
      <c r="B181" s="8">
        <v>66</v>
      </c>
      <c r="D181" s="2"/>
    </row>
    <row r="182" spans="1:4" x14ac:dyDescent="0.2">
      <c r="A182" s="7" t="s">
        <v>41</v>
      </c>
      <c r="B182" s="8">
        <v>66</v>
      </c>
      <c r="D182" s="2"/>
    </row>
    <row r="183" spans="1:4" x14ac:dyDescent="0.2">
      <c r="A183" s="7" t="s">
        <v>40</v>
      </c>
      <c r="B183" s="8">
        <v>66</v>
      </c>
      <c r="D183" s="2"/>
    </row>
    <row r="184" spans="1:4" x14ac:dyDescent="0.2">
      <c r="A184" s="7" t="s">
        <v>31</v>
      </c>
      <c r="B184" s="2">
        <v>-1376.37</v>
      </c>
      <c r="D184" s="2"/>
    </row>
    <row r="185" spans="1:4" x14ac:dyDescent="0.2">
      <c r="A185" s="7" t="s">
        <v>31</v>
      </c>
      <c r="B185" s="2">
        <v>-1810.97</v>
      </c>
      <c r="D185" s="2"/>
    </row>
    <row r="186" spans="1:4" x14ac:dyDescent="0.2">
      <c r="A186" s="7" t="s">
        <v>39</v>
      </c>
      <c r="B186" s="2">
        <v>-418.88</v>
      </c>
      <c r="D186" s="2"/>
    </row>
    <row r="187" spans="1:4" x14ac:dyDescent="0.2">
      <c r="A187" s="17" t="s">
        <v>38</v>
      </c>
      <c r="B187" s="8">
        <v>551</v>
      </c>
      <c r="D187" s="2"/>
    </row>
    <row r="188" spans="1:4" x14ac:dyDescent="0.2">
      <c r="A188" s="17" t="s">
        <v>37</v>
      </c>
      <c r="B188" s="8">
        <v>262.5</v>
      </c>
      <c r="D188" s="2"/>
    </row>
    <row r="189" spans="1:4" x14ac:dyDescent="0.2">
      <c r="A189" s="17" t="s">
        <v>36</v>
      </c>
      <c r="B189" s="8">
        <v>1338.15</v>
      </c>
      <c r="D189" s="2"/>
    </row>
    <row r="190" spans="1:4" x14ac:dyDescent="0.2">
      <c r="A190" s="17" t="s">
        <v>35</v>
      </c>
      <c r="B190" s="8">
        <v>48</v>
      </c>
      <c r="D190" s="2"/>
    </row>
    <row r="191" spans="1:4" x14ac:dyDescent="0.2">
      <c r="A191" s="7" t="s">
        <v>34</v>
      </c>
      <c r="B191" s="8">
        <v>46.82</v>
      </c>
      <c r="D191" s="2"/>
    </row>
    <row r="192" spans="1:4" x14ac:dyDescent="0.2">
      <c r="A192" s="9"/>
      <c r="B192" s="20"/>
      <c r="C192" s="19"/>
      <c r="D192" s="2">
        <f>SUM(B169:B192)</f>
        <v>8614.0299999999988</v>
      </c>
    </row>
    <row r="193" spans="1:4" x14ac:dyDescent="0.2">
      <c r="A193" s="18"/>
      <c r="B193" s="9"/>
      <c r="C193" s="9"/>
      <c r="D193" s="2"/>
    </row>
    <row r="194" spans="1:4" x14ac:dyDescent="0.2">
      <c r="A194" s="18"/>
      <c r="B194" s="9"/>
      <c r="C194" s="9"/>
      <c r="D194" s="2"/>
    </row>
    <row r="195" spans="1:4" x14ac:dyDescent="0.2">
      <c r="A195" s="10" t="s">
        <v>33</v>
      </c>
      <c r="B195" s="12"/>
      <c r="C195" s="12"/>
      <c r="D195" s="2"/>
    </row>
    <row r="196" spans="1:4" x14ac:dyDescent="0.2">
      <c r="A196" s="7" t="s">
        <v>32</v>
      </c>
      <c r="B196" s="8">
        <v>567.03</v>
      </c>
      <c r="D196" s="2"/>
    </row>
    <row r="197" spans="1:4" x14ac:dyDescent="0.2">
      <c r="A197" s="7" t="s">
        <v>31</v>
      </c>
      <c r="B197" s="2">
        <v>-121.68</v>
      </c>
      <c r="D197" s="2"/>
    </row>
    <row r="198" spans="1:4" x14ac:dyDescent="0.2">
      <c r="A198" s="7" t="s">
        <v>31</v>
      </c>
      <c r="B198" s="2">
        <v>-53.43</v>
      </c>
      <c r="D198" s="2"/>
    </row>
    <row r="199" spans="1:4" x14ac:dyDescent="0.2">
      <c r="A199" s="9"/>
      <c r="B199" s="13"/>
      <c r="C199" s="12"/>
      <c r="D199" s="2">
        <f>SUM(B195:B199)</f>
        <v>391.91999999999996</v>
      </c>
    </row>
    <row r="200" spans="1:4" x14ac:dyDescent="0.2">
      <c r="A200" s="9"/>
      <c r="B200" s="11"/>
      <c r="C200" s="11"/>
      <c r="D200" s="2"/>
    </row>
    <row r="201" spans="1:4" x14ac:dyDescent="0.2">
      <c r="A201" s="9"/>
      <c r="B201" s="11"/>
      <c r="C201" s="11"/>
      <c r="D201" s="2"/>
    </row>
    <row r="202" spans="1:4" x14ac:dyDescent="0.2">
      <c r="A202" s="10" t="s">
        <v>30</v>
      </c>
      <c r="B202" s="9"/>
      <c r="C202" s="9"/>
      <c r="D202" s="2"/>
    </row>
    <row r="203" spans="1:4" x14ac:dyDescent="0.2">
      <c r="A203" s="9"/>
      <c r="B203" s="13"/>
      <c r="C203" s="12"/>
      <c r="D203" s="2">
        <f>SUM(B202:B203)</f>
        <v>0</v>
      </c>
    </row>
    <row r="204" spans="1:4" x14ac:dyDescent="0.2">
      <c r="A204" s="9"/>
      <c r="B204" s="11"/>
      <c r="C204" s="11"/>
      <c r="D204" s="2"/>
    </row>
    <row r="205" spans="1:4" x14ac:dyDescent="0.2">
      <c r="A205" s="9"/>
      <c r="B205" s="11"/>
      <c r="C205" s="11"/>
      <c r="D205" s="2"/>
    </row>
    <row r="206" spans="1:4" x14ac:dyDescent="0.2">
      <c r="A206" s="10" t="s">
        <v>29</v>
      </c>
      <c r="B206" s="9"/>
      <c r="C206" s="9"/>
      <c r="D206" s="2"/>
    </row>
    <row r="207" spans="1:4" x14ac:dyDescent="0.2">
      <c r="A207" s="7" t="s">
        <v>28</v>
      </c>
      <c r="B207" s="8">
        <v>390</v>
      </c>
      <c r="D207" s="2"/>
    </row>
    <row r="208" spans="1:4" x14ac:dyDescent="0.2">
      <c r="A208" s="7" t="s">
        <v>27</v>
      </c>
      <c r="B208" s="8">
        <v>1140</v>
      </c>
      <c r="D208" s="2"/>
    </row>
    <row r="209" spans="1:4" x14ac:dyDescent="0.2">
      <c r="A209" s="7" t="s">
        <v>26</v>
      </c>
      <c r="B209" s="8">
        <v>54.97</v>
      </c>
      <c r="D209" s="2"/>
    </row>
    <row r="210" spans="1:4" x14ac:dyDescent="0.2">
      <c r="A210" s="17" t="s">
        <v>25</v>
      </c>
      <c r="B210" s="8">
        <v>211.2</v>
      </c>
      <c r="D210" s="2"/>
    </row>
    <row r="211" spans="1:4" x14ac:dyDescent="0.2">
      <c r="A211" s="9"/>
      <c r="B211" s="13"/>
      <c r="C211" s="12"/>
      <c r="D211" s="2">
        <f>SUM(B206:B211)</f>
        <v>1796.17</v>
      </c>
    </row>
    <row r="212" spans="1:4" x14ac:dyDescent="0.2">
      <c r="A212" s="9"/>
      <c r="B212" s="11"/>
      <c r="C212" s="11"/>
      <c r="D212" s="2"/>
    </row>
    <row r="213" spans="1:4" x14ac:dyDescent="0.2">
      <c r="A213" s="9"/>
      <c r="B213" s="11"/>
      <c r="C213" s="11"/>
      <c r="D213" s="2"/>
    </row>
    <row r="214" spans="1:4" x14ac:dyDescent="0.2">
      <c r="A214" s="10" t="s">
        <v>24</v>
      </c>
      <c r="B214" s="9"/>
      <c r="C214" s="9"/>
      <c r="D214" s="2"/>
    </row>
    <row r="215" spans="1:4" x14ac:dyDescent="0.2">
      <c r="A215" s="7" t="s">
        <v>23</v>
      </c>
      <c r="B215" s="8">
        <v>61.6</v>
      </c>
      <c r="D215" s="2"/>
    </row>
    <row r="216" spans="1:4" x14ac:dyDescent="0.2">
      <c r="A216" s="7" t="s">
        <v>22</v>
      </c>
      <c r="B216" s="8">
        <v>61.6</v>
      </c>
      <c r="D216" s="2"/>
    </row>
    <row r="217" spans="1:4" x14ac:dyDescent="0.2">
      <c r="A217" s="7" t="s">
        <v>21</v>
      </c>
      <c r="B217" s="8">
        <v>25.54</v>
      </c>
      <c r="D217" s="2"/>
    </row>
    <row r="218" spans="1:4" x14ac:dyDescent="0.2">
      <c r="A218" s="7" t="s">
        <v>20</v>
      </c>
      <c r="B218" s="8">
        <v>89.6</v>
      </c>
      <c r="D218" s="2"/>
    </row>
    <row r="219" spans="1:4" x14ac:dyDescent="0.2">
      <c r="A219" s="7" t="s">
        <v>19</v>
      </c>
      <c r="B219" s="8">
        <v>101.75</v>
      </c>
      <c r="D219" s="2"/>
    </row>
    <row r="220" spans="1:4" x14ac:dyDescent="0.2">
      <c r="A220" s="16"/>
      <c r="B220" s="13"/>
      <c r="C220" s="12"/>
      <c r="D220" s="2">
        <f>SUM(B214:B220)</f>
        <v>340.09000000000003</v>
      </c>
    </row>
    <row r="221" spans="1:4" x14ac:dyDescent="0.2">
      <c r="A221" s="9"/>
      <c r="B221" s="12"/>
      <c r="C221" s="12"/>
      <c r="D221" s="2"/>
    </row>
    <row r="222" spans="1:4" x14ac:dyDescent="0.2">
      <c r="A222" s="9"/>
      <c r="B222" s="11"/>
      <c r="C222" s="11"/>
      <c r="D222" s="2"/>
    </row>
    <row r="223" spans="1:4" x14ac:dyDescent="0.2">
      <c r="A223" s="10" t="s">
        <v>18</v>
      </c>
      <c r="B223" s="12"/>
      <c r="C223" s="12"/>
    </row>
    <row r="224" spans="1:4" x14ac:dyDescent="0.2">
      <c r="A224" s="4"/>
      <c r="B224" s="13"/>
      <c r="C224" s="12"/>
      <c r="D224" s="2">
        <f>SUM(B223:B224)</f>
        <v>0</v>
      </c>
    </row>
    <row r="225" spans="1:4" x14ac:dyDescent="0.2">
      <c r="A225" s="4"/>
      <c r="B225" s="11"/>
      <c r="C225" s="11"/>
      <c r="D225" s="2"/>
    </row>
    <row r="226" spans="1:4" x14ac:dyDescent="0.2">
      <c r="A226" s="9"/>
      <c r="B226" s="11"/>
      <c r="C226" s="11"/>
      <c r="D226" s="2"/>
    </row>
    <row r="227" spans="1:4" x14ac:dyDescent="0.2">
      <c r="A227" s="10" t="s">
        <v>17</v>
      </c>
      <c r="B227" s="9"/>
      <c r="C227" s="9"/>
      <c r="D227" s="2"/>
    </row>
    <row r="228" spans="1:4" x14ac:dyDescent="0.2">
      <c r="A228" s="7" t="s">
        <v>16</v>
      </c>
      <c r="B228" s="8">
        <v>49</v>
      </c>
      <c r="D228" s="2"/>
    </row>
    <row r="229" spans="1:4" x14ac:dyDescent="0.2">
      <c r="A229" s="9"/>
      <c r="B229" s="15"/>
      <c r="C229" s="14"/>
      <c r="D229" s="2">
        <f>SUM(B227:B229)</f>
        <v>49</v>
      </c>
    </row>
    <row r="230" spans="1:4" x14ac:dyDescent="0.2">
      <c r="A230" s="9"/>
      <c r="B230" s="9"/>
      <c r="C230" s="9"/>
      <c r="D230" s="2"/>
    </row>
    <row r="231" spans="1:4" x14ac:dyDescent="0.2">
      <c r="A231" s="10" t="s">
        <v>15</v>
      </c>
      <c r="B231" s="9"/>
      <c r="C231" s="9"/>
      <c r="D231" s="2"/>
    </row>
    <row r="232" spans="1:4" x14ac:dyDescent="0.2">
      <c r="A232" s="9"/>
      <c r="B232" s="13"/>
      <c r="C232" s="12"/>
      <c r="D232" s="2">
        <f>SUM(B231:B232)</f>
        <v>0</v>
      </c>
    </row>
    <row r="233" spans="1:4" x14ac:dyDescent="0.2">
      <c r="A233" s="9"/>
      <c r="B233" s="11"/>
      <c r="C233" s="11"/>
      <c r="D233" s="2"/>
    </row>
    <row r="234" spans="1:4" x14ac:dyDescent="0.2">
      <c r="A234" s="9"/>
      <c r="B234" s="11"/>
      <c r="C234" s="11"/>
      <c r="D234" s="2"/>
    </row>
    <row r="235" spans="1:4" x14ac:dyDescent="0.2">
      <c r="A235" s="10" t="s">
        <v>14</v>
      </c>
      <c r="B235" s="9"/>
      <c r="C235" s="9"/>
      <c r="D235" s="2"/>
    </row>
    <row r="236" spans="1:4" x14ac:dyDescent="0.2">
      <c r="A236" s="7" t="s">
        <v>13</v>
      </c>
      <c r="B236" s="8">
        <v>1277.8800000000001</v>
      </c>
      <c r="D236" s="2"/>
    </row>
    <row r="237" spans="1:4" x14ac:dyDescent="0.2">
      <c r="A237" s="7" t="s">
        <v>12</v>
      </c>
      <c r="B237" s="8">
        <v>56</v>
      </c>
      <c r="D237" s="2"/>
    </row>
    <row r="238" spans="1:4" x14ac:dyDescent="0.2">
      <c r="A238" s="7" t="s">
        <v>11</v>
      </c>
      <c r="B238" s="8">
        <v>1099.45</v>
      </c>
      <c r="D238" s="2"/>
    </row>
    <row r="239" spans="1:4" x14ac:dyDescent="0.2">
      <c r="A239" s="7" t="s">
        <v>11</v>
      </c>
      <c r="B239" s="8">
        <v>1153.0999999999999</v>
      </c>
      <c r="D239" s="2"/>
    </row>
    <row r="240" spans="1:4" x14ac:dyDescent="0.2">
      <c r="A240" s="7" t="s">
        <v>11</v>
      </c>
      <c r="B240" s="8">
        <v>48.64</v>
      </c>
      <c r="D240" s="2"/>
    </row>
    <row r="241" spans="1:4" x14ac:dyDescent="0.2">
      <c r="A241" s="7" t="s">
        <v>11</v>
      </c>
      <c r="B241" s="8">
        <v>18.75</v>
      </c>
      <c r="D241" s="2"/>
    </row>
    <row r="242" spans="1:4" x14ac:dyDescent="0.2">
      <c r="A242" s="7" t="s">
        <v>11</v>
      </c>
      <c r="B242" s="8">
        <v>91.14</v>
      </c>
      <c r="D242" s="2"/>
    </row>
    <row r="243" spans="1:4" x14ac:dyDescent="0.2">
      <c r="A243" s="7" t="s">
        <v>11</v>
      </c>
      <c r="B243" s="8">
        <v>1425.47</v>
      </c>
      <c r="D243" s="2"/>
    </row>
    <row r="244" spans="1:4" x14ac:dyDescent="0.2">
      <c r="A244" s="7" t="s">
        <v>11</v>
      </c>
      <c r="B244" s="8">
        <v>204.36</v>
      </c>
      <c r="D244" s="2"/>
    </row>
    <row r="245" spans="1:4" x14ac:dyDescent="0.2">
      <c r="A245" s="7" t="s">
        <v>11</v>
      </c>
      <c r="B245" s="8">
        <v>41.68</v>
      </c>
      <c r="D245" s="2"/>
    </row>
    <row r="246" spans="1:4" x14ac:dyDescent="0.2">
      <c r="A246" s="7" t="s">
        <v>11</v>
      </c>
      <c r="B246" s="8">
        <v>20.84</v>
      </c>
      <c r="D246" s="2"/>
    </row>
    <row r="247" spans="1:4" x14ac:dyDescent="0.2">
      <c r="A247" s="7" t="s">
        <v>11</v>
      </c>
      <c r="B247" s="8">
        <v>18.760000000000002</v>
      </c>
      <c r="D247" s="2"/>
    </row>
    <row r="248" spans="1:4" x14ac:dyDescent="0.2">
      <c r="A248" s="7" t="s">
        <v>11</v>
      </c>
      <c r="B248" s="8">
        <v>258.11</v>
      </c>
      <c r="D248" s="2"/>
    </row>
    <row r="249" spans="1:4" x14ac:dyDescent="0.2">
      <c r="A249" s="7" t="s">
        <v>11</v>
      </c>
      <c r="B249" s="8">
        <v>31.25</v>
      </c>
      <c r="D249" s="2"/>
    </row>
    <row r="250" spans="1:4" x14ac:dyDescent="0.2">
      <c r="A250" s="7" t="s">
        <v>11</v>
      </c>
      <c r="B250" s="8">
        <v>1397.22</v>
      </c>
      <c r="D250" s="2"/>
    </row>
    <row r="251" spans="1:4" x14ac:dyDescent="0.2">
      <c r="A251" s="7" t="s">
        <v>11</v>
      </c>
      <c r="B251" s="8">
        <v>17.34</v>
      </c>
      <c r="D251" s="2"/>
    </row>
    <row r="252" spans="1:4" x14ac:dyDescent="0.2">
      <c r="A252" s="7" t="s">
        <v>11</v>
      </c>
      <c r="B252" s="8">
        <v>130.19</v>
      </c>
      <c r="D252" s="2"/>
    </row>
    <row r="253" spans="1:4" x14ac:dyDescent="0.2">
      <c r="A253" s="7" t="s">
        <v>11</v>
      </c>
      <c r="B253" s="8">
        <v>20.83</v>
      </c>
      <c r="D253" s="2"/>
    </row>
    <row r="254" spans="1:4" x14ac:dyDescent="0.2">
      <c r="A254" s="7" t="s">
        <v>11</v>
      </c>
      <c r="B254" s="8">
        <v>22.44</v>
      </c>
      <c r="D254" s="2"/>
    </row>
    <row r="255" spans="1:4" x14ac:dyDescent="0.2">
      <c r="A255" s="7" t="s">
        <v>11</v>
      </c>
      <c r="B255" s="8">
        <v>13.89</v>
      </c>
      <c r="D255" s="2"/>
    </row>
    <row r="256" spans="1:4" x14ac:dyDescent="0.2">
      <c r="A256" s="7" t="s">
        <v>11</v>
      </c>
      <c r="B256" s="8">
        <v>16.23</v>
      </c>
      <c r="D256" s="2"/>
    </row>
    <row r="257" spans="1:4" x14ac:dyDescent="0.2">
      <c r="A257" s="7" t="s">
        <v>11</v>
      </c>
      <c r="B257" s="8">
        <v>79.17</v>
      </c>
      <c r="D257" s="2"/>
    </row>
    <row r="258" spans="1:4" x14ac:dyDescent="0.2">
      <c r="A258" s="7" t="s">
        <v>11</v>
      </c>
      <c r="B258" s="8">
        <v>196.94</v>
      </c>
      <c r="D258" s="2"/>
    </row>
    <row r="259" spans="1:4" x14ac:dyDescent="0.2">
      <c r="A259" s="7" t="s">
        <v>11</v>
      </c>
      <c r="B259" s="8">
        <v>776.65</v>
      </c>
      <c r="D259" s="2"/>
    </row>
    <row r="260" spans="1:4" x14ac:dyDescent="0.2">
      <c r="A260" s="7" t="s">
        <v>11</v>
      </c>
      <c r="B260" s="8">
        <v>306.69</v>
      </c>
      <c r="D260" s="2"/>
    </row>
    <row r="261" spans="1:4" x14ac:dyDescent="0.2">
      <c r="A261" s="7" t="s">
        <v>11</v>
      </c>
      <c r="B261" s="8">
        <v>160.21</v>
      </c>
      <c r="D261" s="2"/>
    </row>
    <row r="262" spans="1:4" x14ac:dyDescent="0.2">
      <c r="A262" s="7" t="s">
        <v>11</v>
      </c>
      <c r="B262" s="8">
        <v>343.81</v>
      </c>
      <c r="D262" s="2"/>
    </row>
    <row r="263" spans="1:4" x14ac:dyDescent="0.2">
      <c r="A263" s="7" t="s">
        <v>11</v>
      </c>
      <c r="B263" s="8">
        <v>96.24</v>
      </c>
      <c r="D263" s="2"/>
    </row>
    <row r="264" spans="1:4" x14ac:dyDescent="0.2">
      <c r="A264" s="7" t="s">
        <v>11</v>
      </c>
      <c r="B264" s="8">
        <v>140.9</v>
      </c>
      <c r="D264" s="2"/>
    </row>
    <row r="265" spans="1:4" x14ac:dyDescent="0.2">
      <c r="A265" s="7" t="s">
        <v>11</v>
      </c>
      <c r="B265" s="8">
        <v>177.14</v>
      </c>
      <c r="D265" s="2"/>
    </row>
    <row r="266" spans="1:4" x14ac:dyDescent="0.2">
      <c r="A266" s="7" t="s">
        <v>11</v>
      </c>
      <c r="B266" s="8">
        <v>78.23</v>
      </c>
      <c r="D266" s="2"/>
    </row>
    <row r="267" spans="1:4" x14ac:dyDescent="0.2">
      <c r="A267" s="7" t="s">
        <v>11</v>
      </c>
      <c r="B267" s="8">
        <v>11.59</v>
      </c>
      <c r="D267" s="2"/>
    </row>
    <row r="268" spans="1:4" x14ac:dyDescent="0.2">
      <c r="A268" s="7" t="s">
        <v>11</v>
      </c>
      <c r="B268" s="8">
        <v>41.68</v>
      </c>
      <c r="D268" s="2"/>
    </row>
    <row r="269" spans="1:4" x14ac:dyDescent="0.2">
      <c r="A269" s="7" t="s">
        <v>11</v>
      </c>
      <c r="B269" s="8">
        <v>153.88999999999999</v>
      </c>
      <c r="D269" s="2"/>
    </row>
    <row r="270" spans="1:4" x14ac:dyDescent="0.2">
      <c r="A270" s="7" t="s">
        <v>10</v>
      </c>
      <c r="B270" s="8">
        <v>188.8</v>
      </c>
      <c r="D270" s="2"/>
    </row>
    <row r="271" spans="1:4" x14ac:dyDescent="0.2">
      <c r="A271" s="7" t="s">
        <v>9</v>
      </c>
      <c r="B271" s="8">
        <v>380.94</v>
      </c>
      <c r="D271" s="2"/>
    </row>
    <row r="272" spans="1:4" x14ac:dyDescent="0.2">
      <c r="A272" s="7" t="s">
        <v>8</v>
      </c>
      <c r="B272" s="8">
        <v>24.98</v>
      </c>
      <c r="D272" s="2"/>
    </row>
    <row r="273" spans="1:4" x14ac:dyDescent="0.2">
      <c r="A273" s="7" t="s">
        <v>7</v>
      </c>
      <c r="B273" s="8">
        <v>81.209999999999994</v>
      </c>
      <c r="D273" s="2"/>
    </row>
    <row r="274" spans="1:4" x14ac:dyDescent="0.2">
      <c r="A274" s="7" t="s">
        <v>7</v>
      </c>
      <c r="B274" s="8">
        <v>646.30999999999995</v>
      </c>
      <c r="D274" s="2"/>
    </row>
    <row r="275" spans="1:4" x14ac:dyDescent="0.2">
      <c r="A275" s="7" t="s">
        <v>7</v>
      </c>
      <c r="B275" s="8">
        <v>9135.86</v>
      </c>
      <c r="D275" s="2"/>
    </row>
    <row r="276" spans="1:4" x14ac:dyDescent="0.2">
      <c r="A276" s="7" t="s">
        <v>7</v>
      </c>
      <c r="B276" s="8">
        <v>1212.42</v>
      </c>
      <c r="D276" s="2"/>
    </row>
    <row r="277" spans="1:4" x14ac:dyDescent="0.2">
      <c r="A277" s="7" t="s">
        <v>7</v>
      </c>
      <c r="B277" s="8">
        <v>13381.24</v>
      </c>
      <c r="D277" s="2"/>
    </row>
    <row r="278" spans="1:4" x14ac:dyDescent="0.2">
      <c r="A278" s="7" t="s">
        <v>6</v>
      </c>
      <c r="B278" s="8">
        <v>207.15</v>
      </c>
      <c r="D278" s="2"/>
    </row>
    <row r="279" spans="1:4" x14ac:dyDescent="0.2">
      <c r="A279" s="7" t="s">
        <v>5</v>
      </c>
      <c r="B279" s="8">
        <v>123.45</v>
      </c>
      <c r="D279" s="2"/>
    </row>
    <row r="280" spans="1:4" x14ac:dyDescent="0.2">
      <c r="A280" s="7" t="s">
        <v>5</v>
      </c>
      <c r="B280" s="8">
        <v>24.69</v>
      </c>
      <c r="D280" s="2"/>
    </row>
    <row r="281" spans="1:4" x14ac:dyDescent="0.2">
      <c r="A281" s="7" t="s">
        <v>5</v>
      </c>
      <c r="B281" s="8">
        <v>28.79</v>
      </c>
      <c r="D281" s="2"/>
    </row>
    <row r="282" spans="1:4" x14ac:dyDescent="0.2">
      <c r="A282" s="7" t="s">
        <v>5</v>
      </c>
      <c r="B282" s="8">
        <v>56.78</v>
      </c>
      <c r="D282" s="2"/>
    </row>
    <row r="283" spans="1:4" x14ac:dyDescent="0.2">
      <c r="A283" s="7" t="s">
        <v>5</v>
      </c>
      <c r="B283" s="8">
        <v>24.69</v>
      </c>
      <c r="D283" s="2"/>
    </row>
    <row r="284" spans="1:4" x14ac:dyDescent="0.2">
      <c r="A284" s="7" t="s">
        <v>5</v>
      </c>
      <c r="B284" s="8">
        <v>49.38</v>
      </c>
      <c r="D284" s="2"/>
    </row>
    <row r="285" spans="1:4" x14ac:dyDescent="0.2">
      <c r="A285" s="7" t="s">
        <v>4</v>
      </c>
      <c r="B285" s="8">
        <v>19.989999999999998</v>
      </c>
      <c r="D285" s="2"/>
    </row>
    <row r="286" spans="1:4" x14ac:dyDescent="0.2">
      <c r="A286" s="7" t="s">
        <v>4</v>
      </c>
      <c r="B286" s="8">
        <v>41.98</v>
      </c>
      <c r="D286" s="2"/>
    </row>
    <row r="287" spans="1:4" x14ac:dyDescent="0.2">
      <c r="A287" s="7" t="s">
        <v>3</v>
      </c>
      <c r="B287" s="8">
        <v>27.95</v>
      </c>
      <c r="D287" s="2"/>
    </row>
    <row r="288" spans="1:4" x14ac:dyDescent="0.2">
      <c r="A288" s="7" t="s">
        <v>2</v>
      </c>
      <c r="B288" s="8">
        <v>116.34</v>
      </c>
      <c r="D288" s="2"/>
    </row>
    <row r="289" spans="1:4" x14ac:dyDescent="0.2">
      <c r="A289" s="7" t="s">
        <v>1</v>
      </c>
      <c r="B289" s="2">
        <v>-9</v>
      </c>
      <c r="D289" s="2"/>
    </row>
    <row r="290" spans="1:4" x14ac:dyDescent="0.2">
      <c r="A290" s="7" t="s">
        <v>0</v>
      </c>
      <c r="B290" s="2">
        <v>-20.84</v>
      </c>
      <c r="D290" s="2"/>
    </row>
    <row r="291" spans="1:4" x14ac:dyDescent="0.2">
      <c r="A291" s="4"/>
      <c r="B291" s="6"/>
      <c r="C291" s="5"/>
      <c r="D291" s="2">
        <f>SUM(B235:B291)</f>
        <v>35669.819999999992</v>
      </c>
    </row>
    <row r="292" spans="1:4" x14ac:dyDescent="0.2">
      <c r="A292" s="4"/>
      <c r="B292" s="3"/>
      <c r="C292" s="3"/>
      <c r="D292" s="2"/>
    </row>
    <row r="293" spans="1:4" x14ac:dyDescent="0.2">
      <c r="A293" s="4"/>
      <c r="B293" s="3"/>
      <c r="C293" s="3"/>
      <c r="D293" s="2">
        <f>SUM(D6:D291)</f>
        <v>70357.929999999993</v>
      </c>
    </row>
    <row r="294" spans="1:4" x14ac:dyDescent="0.2">
      <c r="D294" s="2"/>
    </row>
    <row r="295" spans="1:4" x14ac:dyDescent="0.2">
      <c r="D295" s="2"/>
    </row>
    <row r="296" spans="1:4" x14ac:dyDescent="0.2">
      <c r="D296" s="2"/>
    </row>
    <row r="297" spans="1:4" x14ac:dyDescent="0.2">
      <c r="D297" s="2"/>
    </row>
    <row r="298" spans="1:4" x14ac:dyDescent="0.2">
      <c r="D298" s="2"/>
    </row>
    <row r="299" spans="1:4" x14ac:dyDescent="0.2">
      <c r="D299" s="2"/>
    </row>
    <row r="300" spans="1:4" x14ac:dyDescent="0.2">
      <c r="D300" s="2"/>
    </row>
    <row r="301" spans="1:4" x14ac:dyDescent="0.2">
      <c r="D301" s="2"/>
    </row>
    <row r="302" spans="1:4" x14ac:dyDescent="0.2">
      <c r="D302" s="2"/>
    </row>
    <row r="303" spans="1:4" x14ac:dyDescent="0.2">
      <c r="D303" s="2"/>
    </row>
    <row r="304" spans="1:4" x14ac:dyDescent="0.2">
      <c r="D304" s="2"/>
    </row>
    <row r="305" spans="4:4" x14ac:dyDescent="0.2">
      <c r="D305" s="2"/>
    </row>
    <row r="306" spans="4:4" x14ac:dyDescent="0.2">
      <c r="D306" s="2"/>
    </row>
    <row r="307" spans="4:4" x14ac:dyDescent="0.2">
      <c r="D307" s="2"/>
    </row>
    <row r="308" spans="4:4" x14ac:dyDescent="0.2">
      <c r="D308" s="2"/>
    </row>
    <row r="309" spans="4:4" x14ac:dyDescent="0.2">
      <c r="D309" s="2"/>
    </row>
    <row r="310" spans="4:4" x14ac:dyDescent="0.2">
      <c r="D310" s="2"/>
    </row>
    <row r="311" spans="4:4" x14ac:dyDescent="0.2">
      <c r="D311" s="2"/>
    </row>
    <row r="312" spans="4:4" x14ac:dyDescent="0.2">
      <c r="D312" s="2"/>
    </row>
    <row r="313" spans="4:4" x14ac:dyDescent="0.2">
      <c r="D313" s="2"/>
    </row>
  </sheetData>
  <pageMargins left="0.7" right="0.7" top="0.75" bottom="0.75" header="0.3" footer="0.3"/>
  <pageSetup scale="71" fitToWidth="4" fitToHeight="0" orientation="portrait" r:id="rId1"/>
  <rowBreaks count="3" manualBreakCount="3">
    <brk id="79" max="4" man="1"/>
    <brk id="148" max="4" man="1"/>
    <brk id="23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nov 21</vt:lpstr>
      <vt:lpstr>'nov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2021-12-22T20:30:27Z</dcterms:created>
  <dcterms:modified xsi:type="dcterms:W3CDTF">2021-12-29T17:26:56Z</dcterms:modified>
</cp:coreProperties>
</file>