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an bd mtg\"/>
    </mc:Choice>
  </mc:AlternateContent>
  <bookViews>
    <workbookView xWindow="0" yWindow="0" windowWidth="28800" windowHeight="12300"/>
  </bookViews>
  <sheets>
    <sheet name="Dec 21" sheetId="1" r:id="rId1"/>
  </sheets>
  <definedNames>
    <definedName name="_xlnm.Print_Area" localSheetId="0">'Dec 21'!$A$1:$E$272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0" i="1" l="1"/>
  <c r="D207" i="1"/>
  <c r="D203" i="1"/>
  <c r="D196" i="1"/>
  <c r="D192" i="1"/>
  <c r="D185" i="1"/>
  <c r="D178" i="1"/>
  <c r="D173" i="1"/>
  <c r="D169" i="1"/>
  <c r="D145" i="1"/>
  <c r="D136" i="1"/>
  <c r="D131" i="1"/>
  <c r="D125" i="1"/>
  <c r="D116" i="1"/>
  <c r="D107" i="1"/>
  <c r="D84" i="1"/>
  <c r="D80" i="1"/>
  <c r="D70" i="1"/>
  <c r="D64" i="1"/>
  <c r="D60" i="1"/>
  <c r="D48" i="1"/>
  <c r="D43" i="1"/>
  <c r="D32" i="1"/>
  <c r="D28" i="1"/>
  <c r="D18" i="1"/>
  <c r="D272" i="1" s="1"/>
</calcChain>
</file>

<file path=xl/sharedStrings.xml><?xml version="1.0" encoding="utf-8"?>
<sst xmlns="http://schemas.openxmlformats.org/spreadsheetml/2006/main" count="199" uniqueCount="134">
  <si>
    <t>CLAIMS LISTINGS - December  2021</t>
  </si>
  <si>
    <t>Claims signed by Honore Bray, Director</t>
  </si>
  <si>
    <t xml:space="preserve">Elizabeth Jonkel, Assistant Director </t>
  </si>
  <si>
    <t>ELECTRONIC EQUIPMENT MTC - 209</t>
  </si>
  <si>
    <t>Cclearwater, 3D printer supplies, MakerSpace</t>
  </si>
  <si>
    <t>Clearwater, Adobe subscription, MakerSpace</t>
  </si>
  <si>
    <t>Clearwater, filaments, MakerSpace</t>
  </si>
  <si>
    <t>Clearwater, Gandi.net subscription</t>
  </si>
  <si>
    <t>Clearwater, hard drives</t>
  </si>
  <si>
    <t>Clearwater, Lightburn subscription, MakerSpace</t>
  </si>
  <si>
    <t>Clearwater, microSD card</t>
  </si>
  <si>
    <t>Clearwater, Ninite Pro subscription</t>
  </si>
  <si>
    <t xml:space="preserve">MT Ace, utility heater </t>
  </si>
  <si>
    <t>deposit, MakerSpace income</t>
  </si>
  <si>
    <t>credit, Clearwater, hard drive order cancelled</t>
  </si>
  <si>
    <t>OFFICE SUPPLIES - 210</t>
  </si>
  <si>
    <t>Office City, rubber bands</t>
  </si>
  <si>
    <t>Clearwater, hand soap</t>
  </si>
  <si>
    <t>Clearwater, passport shipping labels</t>
  </si>
  <si>
    <t>Clearwater, planner</t>
  </si>
  <si>
    <t>Office City, golf pencils</t>
  </si>
  <si>
    <t>deposit headphones, Dec</t>
  </si>
  <si>
    <t>COPY PAPER/TONER - 212</t>
  </si>
  <si>
    <t>OPERATING SUPPLIES - 220      **</t>
  </si>
  <si>
    <t xml:space="preserve">Clearwater, wall clocks </t>
  </si>
  <si>
    <t>deposit reading glasses, Dec</t>
  </si>
  <si>
    <t>Paper Roll Products, thermal paper</t>
  </si>
  <si>
    <t>Clearwater, subscription, CH</t>
  </si>
  <si>
    <t>Office City, date stamp</t>
  </si>
  <si>
    <t>Clearwater, distilled water</t>
  </si>
  <si>
    <t>Demco, book covers, book tape, mending tape</t>
  </si>
  <si>
    <t>JANITORIAL SUPPLIES - 224</t>
  </si>
  <si>
    <t>Garden City Janitorial,  evening cleaning &amp; supplies, Dec</t>
  </si>
  <si>
    <t>REPAIR AND MNTNCE SUPPLIES-230</t>
  </si>
  <si>
    <t>Clearwater, cleaning supplies</t>
  </si>
  <si>
    <t>Clearwater, microfiber cloths</t>
  </si>
  <si>
    <t>Clearwater, pucture proof gloves</t>
  </si>
  <si>
    <t>Clearwater, sharps containers</t>
  </si>
  <si>
    <t>Clearwater, spray bottles</t>
  </si>
  <si>
    <t>Valley Landscape, replace vandalized tree</t>
  </si>
  <si>
    <t>Red's Towing, 6 parking signs</t>
  </si>
  <si>
    <t>MT Ace, fasteners</t>
  </si>
  <si>
    <t>GAS &amp; DIESEL - 231</t>
  </si>
  <si>
    <t>SMALL TOOLS - 241</t>
  </si>
  <si>
    <t>Clearwater, grease gun kit</t>
  </si>
  <si>
    <t>Clearwater, needle nose pliers</t>
  </si>
  <si>
    <t>POSTAGE - 311                    **</t>
  </si>
  <si>
    <t>USPS, admin Dec</t>
  </si>
  <si>
    <t>USPS, Foundation Dec</t>
  </si>
  <si>
    <t>deposit, Foundation reimbursement</t>
  </si>
  <si>
    <t>USPS, circ., Dec</t>
  </si>
  <si>
    <t>Clearwater, PB postage</t>
  </si>
  <si>
    <t>USPS, ILL, Dec</t>
  </si>
  <si>
    <t>Pitney Bowes Purchase Power, postage</t>
  </si>
  <si>
    <t>PRINTING/LITHOGRAPHICS - 321     **</t>
  </si>
  <si>
    <t>PROFESSIONAL SERVICES - 330</t>
  </si>
  <si>
    <t>Baker &amp; Taylor</t>
  </si>
  <si>
    <t>credit, Baker &amp; Taylor</t>
  </si>
  <si>
    <t>OUTREACH-ADULT PROGRAMMING-333</t>
  </si>
  <si>
    <t>Clearwater, Missoula Downtown Assoc gift cards, pgm prizes</t>
  </si>
  <si>
    <t>Clearwater, ugly sweater &amp; gift wrap pgm supplies</t>
  </si>
  <si>
    <t>Trapper Peak Coffee, caroling pgm</t>
  </si>
  <si>
    <t>Trapper Peak Coffee, ugly sweater pgm</t>
  </si>
  <si>
    <t>Pam Carlton, storytime craft &amp; elf on a shelf supplies</t>
  </si>
  <si>
    <t>PUBLIC RELATIONS MATERIALS - 336</t>
  </si>
  <si>
    <t>Clearwater, 1&amp;1 website support</t>
  </si>
  <si>
    <t>Clearwater, Constant Contact</t>
  </si>
  <si>
    <t>Missoula Downtown Assoc., annual membership</t>
  </si>
  <si>
    <t>MT Public Radio, radio spots, July, Aug</t>
  </si>
  <si>
    <t>HEAT/LIGHT/WATER/SEWER -340</t>
  </si>
  <si>
    <t>City of Missoula, indoor water, Dec</t>
  </si>
  <si>
    <t>Northwestern Energy, Dec</t>
  </si>
  <si>
    <t xml:space="preserve"> </t>
  </si>
  <si>
    <t>GARBAGE COLLECTION-341</t>
  </si>
  <si>
    <t>Republic, trash &amp; recycling, Dec</t>
  </si>
  <si>
    <t>BASIC -- PHONE CHARGES - 345</t>
  </si>
  <si>
    <t>Blackfoot, Dec</t>
  </si>
  <si>
    <t>Blackfoot, SL, Dec</t>
  </si>
  <si>
    <t>Blackfoot, SV, Dec</t>
  </si>
  <si>
    <t>Clearwater, monthly fax charge</t>
  </si>
  <si>
    <t>Verizon, phone &amp; new hot spot</t>
  </si>
  <si>
    <t>CONTRACT SERVICES - 357     **</t>
  </si>
  <si>
    <t>Plantasia, plant maint. Aug</t>
  </si>
  <si>
    <t>Plantasia, plant maint. Oct</t>
  </si>
  <si>
    <t>Plantasia, plant maint. Sept</t>
  </si>
  <si>
    <t>Movie Licensing USA, annual site license</t>
  </si>
  <si>
    <t>Clearwater, Skedda monthly fee</t>
  </si>
  <si>
    <t>Clearwater, Teamviewer subscription</t>
  </si>
  <si>
    <t>Families First, shared staff position</t>
  </si>
  <si>
    <t>Lyngsoe Systems, annual service agreement</t>
  </si>
  <si>
    <t>Phoenix Protective Corp., security, Dec</t>
  </si>
  <si>
    <t>Plantasia, plant maint. Dec</t>
  </si>
  <si>
    <t>Dick Anderson Construction, level 1 bookcase relocation</t>
  </si>
  <si>
    <t>Johnson Controls, annual svc agreement</t>
  </si>
  <si>
    <t>deposit, Heritage Quest reimbursements</t>
  </si>
  <si>
    <t>Jane Guest, Frenchtown courier, July - Dec</t>
  </si>
  <si>
    <t>Parcel Delivery Quick, BN, Oles, PCM, Dec</t>
  </si>
  <si>
    <t>James Freyholtz, SV courier, Dec</t>
  </si>
  <si>
    <t>Towne Mailer, Bitterroot, Lolo pickups, Dec</t>
  </si>
  <si>
    <t>Brian Doyle, Big Sky courier, Dec</t>
  </si>
  <si>
    <t>Erin Casey, deliver cart 12/23</t>
  </si>
  <si>
    <t>Montana Air Cartage, pickups, Dec</t>
  </si>
  <si>
    <t>Joleen Jin, Potomac courier, Dec</t>
  </si>
  <si>
    <t>OFFICE EQUIPMENT MAINTENANCE - 362</t>
  </si>
  <si>
    <t>GROUND MAINTENANCE REPAIR - 365</t>
  </si>
  <si>
    <t>FedEx Office, stand up sign inserts</t>
  </si>
  <si>
    <t>OTHER EQUIPMENT MAINTENANCE - 369</t>
  </si>
  <si>
    <t>Missoula Textiles, monthly carpet cleaning</t>
  </si>
  <si>
    <t>Missoula Textiles, price adjustment</t>
  </si>
  <si>
    <t>Pete's Inc., freight elevator</t>
  </si>
  <si>
    <t>MILEAGE -- PRIVATE VEHICLE 372   **</t>
  </si>
  <si>
    <t>Joleen Jin, Potomac mileage, Dec</t>
  </si>
  <si>
    <t>Carrie Benton, to/fr SL branch,  12/16</t>
  </si>
  <si>
    <t>Joleen Jin, Home Library mileage, Dec</t>
  </si>
  <si>
    <t>MEALS, LODGING, INCIDENTALS - 373</t>
  </si>
  <si>
    <t>GENERAL TRAINING - STAFF 380</t>
  </si>
  <si>
    <t>Clearwater, ALA membership, SA</t>
  </si>
  <si>
    <t>Clearwater, ALA/PLA memberships, AA, LC</t>
  </si>
  <si>
    <t>Clearwater, training, AA</t>
  </si>
  <si>
    <t>CAPITAL - 945</t>
  </si>
  <si>
    <t>Clearwater, folding tables</t>
  </si>
  <si>
    <t>CAPITAL -- BOOKS - 960</t>
  </si>
  <si>
    <t>Amazon</t>
  </si>
  <si>
    <t>Blackstone Audio</t>
  </si>
  <si>
    <t>Clearwater, books</t>
  </si>
  <si>
    <t>Clearwater, magazine subscriptions</t>
  </si>
  <si>
    <t>Clearwater, gaming subscriptions</t>
  </si>
  <si>
    <t>East West Books</t>
  </si>
  <si>
    <t>EBSCO</t>
  </si>
  <si>
    <t>Gale Group</t>
  </si>
  <si>
    <t>Kanopy, subscription</t>
  </si>
  <si>
    <t>Penworthy</t>
  </si>
  <si>
    <t>deposit, EBSCO postage</t>
  </si>
  <si>
    <t>credit, 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</si>
</sst>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4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4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4" fillId="0" borderId="0" xfId="0" applyNumberFormat="1" applyFont="1" applyAlignment="1"/>
    <xf numFmtId="40" fontId="3" fillId="0" borderId="1" xfId="0" applyNumberFormat="1" applyFont="1" applyFill="1" applyBorder="1" applyAlignment="1"/>
    <xf numFmtId="40" fontId="3" fillId="0" borderId="0" xfId="0" applyNumberFormat="1" applyFont="1" applyFill="1" applyBorder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2"/>
  <sheetViews>
    <sheetView tabSelected="1" zoomScale="80" zoomScaleNormal="80" zoomScaleSheetLayoutView="80" workbookViewId="0">
      <selection activeCell="I43" sqref="I43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44580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19.97</v>
      </c>
      <c r="D7" s="7"/>
    </row>
    <row r="8" spans="1:4" x14ac:dyDescent="0.2">
      <c r="A8" s="8" t="s">
        <v>5</v>
      </c>
      <c r="B8" s="9">
        <v>359.88</v>
      </c>
      <c r="D8" s="7"/>
    </row>
    <row r="9" spans="1:4" x14ac:dyDescent="0.2">
      <c r="A9" s="8" t="s">
        <v>6</v>
      </c>
      <c r="B9" s="9">
        <v>76.5</v>
      </c>
      <c r="D9" s="7"/>
    </row>
    <row r="10" spans="1:4" x14ac:dyDescent="0.2">
      <c r="A10" s="8" t="s">
        <v>7</v>
      </c>
      <c r="B10" s="9">
        <v>52.25</v>
      </c>
      <c r="D10" s="7"/>
    </row>
    <row r="11" spans="1:4" x14ac:dyDescent="0.2">
      <c r="A11" s="8" t="s">
        <v>8</v>
      </c>
      <c r="B11" s="9">
        <v>799.96</v>
      </c>
      <c r="D11" s="7"/>
    </row>
    <row r="12" spans="1:4" x14ac:dyDescent="0.2">
      <c r="A12" s="8" t="s">
        <v>9</v>
      </c>
      <c r="B12" s="9">
        <v>30</v>
      </c>
      <c r="D12" s="7"/>
    </row>
    <row r="13" spans="1:4" x14ac:dyDescent="0.2">
      <c r="A13" s="8" t="s">
        <v>10</v>
      </c>
      <c r="B13" s="9">
        <v>81.14</v>
      </c>
      <c r="D13" s="7"/>
    </row>
    <row r="14" spans="1:4" x14ac:dyDescent="0.2">
      <c r="A14" s="8" t="s">
        <v>11</v>
      </c>
      <c r="B14" s="9">
        <v>40</v>
      </c>
      <c r="D14" s="7"/>
    </row>
    <row r="15" spans="1:4" x14ac:dyDescent="0.2">
      <c r="A15" s="8" t="s">
        <v>12</v>
      </c>
      <c r="B15" s="9">
        <v>58.14</v>
      </c>
      <c r="D15" s="7"/>
    </row>
    <row r="16" spans="1:4" x14ac:dyDescent="0.2">
      <c r="A16" s="8" t="s">
        <v>13</v>
      </c>
      <c r="B16" s="10">
        <v>-193</v>
      </c>
      <c r="D16" s="7"/>
    </row>
    <row r="17" spans="1:4" x14ac:dyDescent="0.2">
      <c r="A17" s="8" t="s">
        <v>14</v>
      </c>
      <c r="B17" s="10">
        <v>-399.98</v>
      </c>
      <c r="D17" s="7"/>
    </row>
    <row r="18" spans="1:4" x14ac:dyDescent="0.2">
      <c r="A18" s="11"/>
      <c r="B18" s="12"/>
      <c r="C18" s="7"/>
      <c r="D18" s="10">
        <f>SUM(B6:B18)</f>
        <v>924.86000000000013</v>
      </c>
    </row>
    <row r="19" spans="1:4" x14ac:dyDescent="0.2">
      <c r="A19" s="13"/>
      <c r="B19" s="7"/>
      <c r="C19" s="7"/>
      <c r="D19" s="14"/>
    </row>
    <row r="20" spans="1:4" x14ac:dyDescent="0.2">
      <c r="A20" s="13"/>
      <c r="B20" s="7"/>
      <c r="C20" s="7"/>
      <c r="D20" s="14"/>
    </row>
    <row r="21" spans="1:4" x14ac:dyDescent="0.2">
      <c r="A21" s="6" t="s">
        <v>15</v>
      </c>
      <c r="B21" s="14"/>
      <c r="C21" s="14"/>
      <c r="D21" s="14"/>
    </row>
    <row r="22" spans="1:4" x14ac:dyDescent="0.2">
      <c r="A22" s="8" t="s">
        <v>16</v>
      </c>
      <c r="B22" s="9">
        <v>9.6199999999999992</v>
      </c>
      <c r="D22" s="14"/>
    </row>
    <row r="23" spans="1:4" x14ac:dyDescent="0.2">
      <c r="A23" s="8" t="s">
        <v>17</v>
      </c>
      <c r="B23" s="9">
        <v>19.989999999999998</v>
      </c>
      <c r="D23" s="14"/>
    </row>
    <row r="24" spans="1:4" x14ac:dyDescent="0.2">
      <c r="A24" s="8" t="s">
        <v>18</v>
      </c>
      <c r="B24" s="9">
        <v>30.26</v>
      </c>
      <c r="D24" s="14"/>
    </row>
    <row r="25" spans="1:4" x14ac:dyDescent="0.2">
      <c r="A25" s="8" t="s">
        <v>19</v>
      </c>
      <c r="B25" s="9">
        <v>24.99</v>
      </c>
      <c r="D25" s="14"/>
    </row>
    <row r="26" spans="1:4" x14ac:dyDescent="0.2">
      <c r="A26" s="8" t="s">
        <v>20</v>
      </c>
      <c r="B26" s="9">
        <v>10.28</v>
      </c>
      <c r="D26" s="14"/>
    </row>
    <row r="27" spans="1:4" x14ac:dyDescent="0.2">
      <c r="A27" s="15" t="s">
        <v>21</v>
      </c>
      <c r="B27" s="10">
        <v>-10</v>
      </c>
      <c r="D27" s="14"/>
    </row>
    <row r="28" spans="1:4" x14ac:dyDescent="0.2">
      <c r="A28" s="14"/>
      <c r="B28" s="12"/>
      <c r="C28" s="7"/>
      <c r="D28" s="10">
        <f>SUM(B21:B28)</f>
        <v>85.14</v>
      </c>
    </row>
    <row r="29" spans="1:4" x14ac:dyDescent="0.2">
      <c r="A29" s="14"/>
      <c r="B29" s="7"/>
      <c r="C29" s="7"/>
      <c r="D29" s="16"/>
    </row>
    <row r="30" spans="1:4" x14ac:dyDescent="0.2">
      <c r="A30" s="14"/>
      <c r="B30" s="14"/>
      <c r="C30" s="14"/>
      <c r="D30" s="16"/>
    </row>
    <row r="31" spans="1:4" x14ac:dyDescent="0.2">
      <c r="A31" s="6" t="s">
        <v>22</v>
      </c>
      <c r="B31" s="14"/>
      <c r="C31" s="14"/>
      <c r="D31" s="7"/>
    </row>
    <row r="32" spans="1:4" x14ac:dyDescent="0.2">
      <c r="A32" s="14"/>
      <c r="B32" s="12"/>
      <c r="C32" s="7"/>
      <c r="D32" s="10">
        <f>SUM(B31:B32)</f>
        <v>0</v>
      </c>
    </row>
    <row r="33" spans="1:4" x14ac:dyDescent="0.2">
      <c r="A33" s="14"/>
      <c r="B33" s="14"/>
      <c r="C33" s="14"/>
      <c r="D33" s="14"/>
    </row>
    <row r="34" spans="1:4" x14ac:dyDescent="0.2">
      <c r="A34" s="14"/>
      <c r="B34" s="14"/>
      <c r="C34" s="14"/>
      <c r="D34" s="17"/>
    </row>
    <row r="35" spans="1:4" x14ac:dyDescent="0.2">
      <c r="A35" s="6" t="s">
        <v>23</v>
      </c>
      <c r="B35" s="14"/>
      <c r="C35" s="14"/>
      <c r="D35" s="18"/>
    </row>
    <row r="36" spans="1:4" x14ac:dyDescent="0.2">
      <c r="A36" s="19" t="s">
        <v>24</v>
      </c>
      <c r="B36" s="20">
        <v>159.63999999999999</v>
      </c>
      <c r="D36" s="18"/>
    </row>
    <row r="37" spans="1:4" x14ac:dyDescent="0.2">
      <c r="A37" s="19" t="s">
        <v>25</v>
      </c>
      <c r="B37" s="10">
        <v>-1</v>
      </c>
      <c r="D37" s="18"/>
    </row>
    <row r="38" spans="1:4" x14ac:dyDescent="0.2">
      <c r="A38" s="8" t="s">
        <v>26</v>
      </c>
      <c r="B38" s="9">
        <v>267</v>
      </c>
      <c r="D38" s="18"/>
    </row>
    <row r="39" spans="1:4" x14ac:dyDescent="0.2">
      <c r="A39" s="8" t="s">
        <v>27</v>
      </c>
      <c r="B39" s="9">
        <v>74.900000000000006</v>
      </c>
      <c r="D39" s="18"/>
    </row>
    <row r="40" spans="1:4" x14ac:dyDescent="0.2">
      <c r="A40" s="8" t="s">
        <v>28</v>
      </c>
      <c r="B40" s="9">
        <v>59.899000000000001</v>
      </c>
      <c r="D40" s="18"/>
    </row>
    <row r="41" spans="1:4" x14ac:dyDescent="0.2">
      <c r="A41" s="8" t="s">
        <v>29</v>
      </c>
      <c r="B41" s="9">
        <v>4</v>
      </c>
      <c r="D41" s="18"/>
    </row>
    <row r="42" spans="1:4" x14ac:dyDescent="0.2">
      <c r="A42" s="8" t="s">
        <v>30</v>
      </c>
      <c r="B42" s="9">
        <v>1750.93</v>
      </c>
      <c r="D42" s="18"/>
    </row>
    <row r="43" spans="1:4" ht="13.5" customHeight="1" x14ac:dyDescent="0.2">
      <c r="A43" s="13"/>
      <c r="B43" s="12"/>
      <c r="C43" s="7"/>
      <c r="D43" s="10">
        <f>SUM(B35:B43)</f>
        <v>2315.3690000000001</v>
      </c>
    </row>
    <row r="44" spans="1:4" x14ac:dyDescent="0.2">
      <c r="A44" s="13"/>
      <c r="B44" s="7"/>
      <c r="C44" s="7"/>
      <c r="D44" s="14"/>
    </row>
    <row r="45" spans="1:4" x14ac:dyDescent="0.2">
      <c r="A45" s="17"/>
      <c r="B45" s="14"/>
      <c r="C45" s="14"/>
      <c r="D45" s="14"/>
    </row>
    <row r="46" spans="1:4" x14ac:dyDescent="0.2">
      <c r="A46" s="6" t="s">
        <v>31</v>
      </c>
      <c r="B46" s="14"/>
      <c r="C46" s="14"/>
      <c r="D46" s="14"/>
    </row>
    <row r="47" spans="1:4" x14ac:dyDescent="0.2">
      <c r="A47" s="15" t="s">
        <v>32</v>
      </c>
      <c r="B47" s="9">
        <v>3557.32</v>
      </c>
      <c r="D47" s="14"/>
    </row>
    <row r="48" spans="1:4" x14ac:dyDescent="0.2">
      <c r="A48" s="13"/>
      <c r="B48" s="12"/>
      <c r="C48" s="7"/>
      <c r="D48" s="10">
        <f>SUM(B46:B48)</f>
        <v>3557.32</v>
      </c>
    </row>
    <row r="49" spans="1:4" x14ac:dyDescent="0.2">
      <c r="A49" s="13"/>
      <c r="B49" s="7"/>
      <c r="C49" s="7"/>
      <c r="D49" s="10"/>
    </row>
    <row r="50" spans="1:4" x14ac:dyDescent="0.2">
      <c r="A50" s="14"/>
      <c r="B50" s="14"/>
      <c r="C50" s="14"/>
      <c r="D50" s="10"/>
    </row>
    <row r="51" spans="1:4" x14ac:dyDescent="0.2">
      <c r="A51" s="21" t="s">
        <v>33</v>
      </c>
      <c r="B51" s="14"/>
      <c r="C51" s="14"/>
      <c r="D51" s="10"/>
    </row>
    <row r="52" spans="1:4" x14ac:dyDescent="0.2">
      <c r="A52" s="8" t="s">
        <v>34</v>
      </c>
      <c r="B52" s="9">
        <v>36.94</v>
      </c>
      <c r="D52" s="10"/>
    </row>
    <row r="53" spans="1:4" x14ac:dyDescent="0.2">
      <c r="A53" s="8" t="s">
        <v>35</v>
      </c>
      <c r="B53" s="9">
        <v>13.91</v>
      </c>
      <c r="D53" s="10"/>
    </row>
    <row r="54" spans="1:4" x14ac:dyDescent="0.2">
      <c r="A54" s="8" t="s">
        <v>36</v>
      </c>
      <c r="B54" s="9">
        <v>224.95</v>
      </c>
      <c r="D54" s="10"/>
    </row>
    <row r="55" spans="1:4" x14ac:dyDescent="0.2">
      <c r="A55" s="8" t="s">
        <v>37</v>
      </c>
      <c r="B55" s="9">
        <v>149.80000000000001</v>
      </c>
      <c r="D55" s="10"/>
    </row>
    <row r="56" spans="1:4" x14ac:dyDescent="0.2">
      <c r="A56" s="8" t="s">
        <v>38</v>
      </c>
      <c r="B56" s="9">
        <v>31.65</v>
      </c>
      <c r="D56" s="10"/>
    </row>
    <row r="57" spans="1:4" x14ac:dyDescent="0.2">
      <c r="A57" s="8" t="s">
        <v>39</v>
      </c>
      <c r="B57" s="9">
        <v>380</v>
      </c>
      <c r="D57" s="10"/>
    </row>
    <row r="58" spans="1:4" x14ac:dyDescent="0.2">
      <c r="A58" s="8" t="s">
        <v>40</v>
      </c>
      <c r="B58" s="9">
        <v>80</v>
      </c>
      <c r="D58" s="10"/>
    </row>
    <row r="59" spans="1:4" x14ac:dyDescent="0.2">
      <c r="A59" s="8" t="s">
        <v>41</v>
      </c>
      <c r="B59" s="9">
        <v>10.56</v>
      </c>
      <c r="D59" s="10"/>
    </row>
    <row r="60" spans="1:4" x14ac:dyDescent="0.2">
      <c r="A60" s="14"/>
      <c r="B60" s="12"/>
      <c r="C60" s="7"/>
      <c r="D60" s="10">
        <f>SUM(B51:B60)</f>
        <v>927.81</v>
      </c>
    </row>
    <row r="61" spans="1:4" x14ac:dyDescent="0.2">
      <c r="A61" s="14"/>
      <c r="B61" s="7"/>
      <c r="C61" s="7"/>
      <c r="D61" s="10"/>
    </row>
    <row r="62" spans="1:4" x14ac:dyDescent="0.2">
      <c r="A62" s="14"/>
      <c r="B62" s="14"/>
      <c r="C62" s="14"/>
      <c r="D62" s="10"/>
    </row>
    <row r="63" spans="1:4" x14ac:dyDescent="0.2">
      <c r="A63" s="22" t="s">
        <v>42</v>
      </c>
      <c r="B63" s="14"/>
      <c r="C63" s="14"/>
      <c r="D63" s="10"/>
    </row>
    <row r="64" spans="1:4" x14ac:dyDescent="0.2">
      <c r="A64" s="23"/>
      <c r="B64" s="12"/>
      <c r="C64" s="7"/>
      <c r="D64" s="10">
        <f>SUM(B63:B64)</f>
        <v>0</v>
      </c>
    </row>
    <row r="65" spans="1:4" x14ac:dyDescent="0.2">
      <c r="A65" s="23"/>
      <c r="B65" s="7"/>
      <c r="C65" s="7"/>
      <c r="D65" s="10"/>
    </row>
    <row r="66" spans="1:4" x14ac:dyDescent="0.2">
      <c r="A66" s="17"/>
      <c r="B66" s="14"/>
      <c r="C66" s="14"/>
      <c r="D66" s="10"/>
    </row>
    <row r="67" spans="1:4" x14ac:dyDescent="0.2">
      <c r="A67" s="6" t="s">
        <v>43</v>
      </c>
      <c r="B67" s="14"/>
      <c r="C67" s="14"/>
      <c r="D67" s="10"/>
    </row>
    <row r="68" spans="1:4" x14ac:dyDescent="0.2">
      <c r="A68" s="8" t="s">
        <v>44</v>
      </c>
      <c r="B68" s="9">
        <v>23.97</v>
      </c>
      <c r="D68" s="10"/>
    </row>
    <row r="69" spans="1:4" x14ac:dyDescent="0.2">
      <c r="A69" s="8" t="s">
        <v>45</v>
      </c>
      <c r="B69" s="9">
        <v>17.989999999999998</v>
      </c>
      <c r="D69" s="10"/>
    </row>
    <row r="70" spans="1:4" x14ac:dyDescent="0.2">
      <c r="A70" s="24"/>
      <c r="B70" s="12"/>
      <c r="C70" s="7"/>
      <c r="D70" s="10">
        <f>SUM(B67:B70)</f>
        <v>41.959999999999994</v>
      </c>
    </row>
    <row r="71" spans="1:4" x14ac:dyDescent="0.2">
      <c r="A71" s="13"/>
      <c r="B71" s="7"/>
      <c r="C71" s="7"/>
      <c r="D71" s="10"/>
    </row>
    <row r="72" spans="1:4" x14ac:dyDescent="0.2">
      <c r="A72" s="6" t="s">
        <v>46</v>
      </c>
      <c r="B72" s="7"/>
      <c r="C72" s="7"/>
      <c r="D72" s="10"/>
    </row>
    <row r="73" spans="1:4" x14ac:dyDescent="0.2">
      <c r="A73" s="15" t="s">
        <v>47</v>
      </c>
      <c r="B73" s="9">
        <v>19.46</v>
      </c>
      <c r="D73" s="10"/>
    </row>
    <row r="74" spans="1:4" x14ac:dyDescent="0.2">
      <c r="A74" s="15" t="s">
        <v>48</v>
      </c>
      <c r="B74" s="9">
        <v>22.85</v>
      </c>
      <c r="D74" s="10"/>
    </row>
    <row r="75" spans="1:4" x14ac:dyDescent="0.2">
      <c r="A75" s="8" t="s">
        <v>49</v>
      </c>
      <c r="B75" s="10">
        <v>-6.89</v>
      </c>
      <c r="D75" s="10"/>
    </row>
    <row r="76" spans="1:4" x14ac:dyDescent="0.2">
      <c r="A76" s="15" t="s">
        <v>50</v>
      </c>
      <c r="B76" s="9">
        <v>124.64</v>
      </c>
      <c r="D76" s="10"/>
    </row>
    <row r="77" spans="1:4" x14ac:dyDescent="0.2">
      <c r="A77" s="15" t="s">
        <v>51</v>
      </c>
      <c r="B77" s="9">
        <v>610</v>
      </c>
      <c r="D77" s="10"/>
    </row>
    <row r="78" spans="1:4" x14ac:dyDescent="0.2">
      <c r="A78" s="15" t="s">
        <v>52</v>
      </c>
      <c r="B78" s="9">
        <v>71.400000000000006</v>
      </c>
      <c r="D78" s="10"/>
    </row>
    <row r="79" spans="1:4" x14ac:dyDescent="0.2">
      <c r="A79" s="8" t="s">
        <v>53</v>
      </c>
      <c r="B79" s="9">
        <v>768.45</v>
      </c>
      <c r="D79" s="10"/>
    </row>
    <row r="80" spans="1:4" x14ac:dyDescent="0.2">
      <c r="A80" s="14"/>
      <c r="B80" s="12"/>
      <c r="C80" s="7"/>
      <c r="D80" s="10">
        <f>SUM(B72:B80)</f>
        <v>1609.9099999999999</v>
      </c>
    </row>
    <row r="81" spans="1:4" x14ac:dyDescent="0.2">
      <c r="A81" s="14"/>
      <c r="B81" s="7"/>
      <c r="C81" s="7"/>
      <c r="D81" s="10"/>
    </row>
    <row r="82" spans="1:4" x14ac:dyDescent="0.2">
      <c r="A82" s="14"/>
      <c r="B82" s="25"/>
      <c r="C82" s="25"/>
      <c r="D82" s="10"/>
    </row>
    <row r="83" spans="1:4" x14ac:dyDescent="0.2">
      <c r="A83" s="6" t="s">
        <v>54</v>
      </c>
      <c r="B83" s="14"/>
      <c r="C83" s="14"/>
      <c r="D83" s="10"/>
    </row>
    <row r="84" spans="1:4" x14ac:dyDescent="0.2">
      <c r="A84" s="14"/>
      <c r="B84" s="12"/>
      <c r="C84" s="7"/>
      <c r="D84" s="10">
        <f>SUM(B83:B84)</f>
        <v>0</v>
      </c>
    </row>
    <row r="85" spans="1:4" x14ac:dyDescent="0.2">
      <c r="A85" s="14"/>
      <c r="B85" s="7"/>
      <c r="C85" s="7"/>
      <c r="D85" s="10"/>
    </row>
    <row r="86" spans="1:4" x14ac:dyDescent="0.2">
      <c r="A86" s="14"/>
      <c r="B86" s="25"/>
      <c r="C86" s="25"/>
      <c r="D86" s="10"/>
    </row>
    <row r="87" spans="1:4" x14ac:dyDescent="0.2">
      <c r="A87" s="21" t="s">
        <v>55</v>
      </c>
      <c r="B87" s="14"/>
      <c r="C87" s="14"/>
      <c r="D87" s="10"/>
    </row>
    <row r="88" spans="1:4" x14ac:dyDescent="0.2">
      <c r="A88" s="8" t="s">
        <v>56</v>
      </c>
      <c r="B88" s="9">
        <v>15.75</v>
      </c>
      <c r="D88" s="10"/>
    </row>
    <row r="89" spans="1:4" x14ac:dyDescent="0.2">
      <c r="A89" s="8" t="s">
        <v>56</v>
      </c>
      <c r="B89" s="9">
        <v>26.25</v>
      </c>
      <c r="D89" s="10"/>
    </row>
    <row r="90" spans="1:4" x14ac:dyDescent="0.2">
      <c r="A90" s="8" t="s">
        <v>56</v>
      </c>
      <c r="B90" s="9">
        <v>45.43</v>
      </c>
      <c r="D90" s="10"/>
    </row>
    <row r="91" spans="1:4" x14ac:dyDescent="0.2">
      <c r="A91" s="8" t="s">
        <v>56</v>
      </c>
      <c r="B91" s="9">
        <v>70.400000000000006</v>
      </c>
      <c r="D91" s="10"/>
    </row>
    <row r="92" spans="1:4" x14ac:dyDescent="0.2">
      <c r="A92" s="8" t="s">
        <v>56</v>
      </c>
      <c r="B92" s="9">
        <v>45.23</v>
      </c>
      <c r="D92" s="10"/>
    </row>
    <row r="93" spans="1:4" x14ac:dyDescent="0.2">
      <c r="A93" s="8" t="s">
        <v>56</v>
      </c>
      <c r="B93" s="9">
        <v>99.75</v>
      </c>
      <c r="D93" s="10"/>
    </row>
    <row r="94" spans="1:4" x14ac:dyDescent="0.2">
      <c r="A94" s="8" t="s">
        <v>56</v>
      </c>
      <c r="B94" s="9">
        <v>596.45000000000005</v>
      </c>
      <c r="D94" s="10"/>
    </row>
    <row r="95" spans="1:4" x14ac:dyDescent="0.2">
      <c r="A95" s="8" t="s">
        <v>56</v>
      </c>
      <c r="B95" s="9">
        <v>366.82</v>
      </c>
      <c r="D95" s="10"/>
    </row>
    <row r="96" spans="1:4" x14ac:dyDescent="0.2">
      <c r="A96" s="8" t="s">
        <v>56</v>
      </c>
      <c r="B96" s="9">
        <v>51.92</v>
      </c>
      <c r="D96" s="10"/>
    </row>
    <row r="97" spans="1:4" x14ac:dyDescent="0.2">
      <c r="A97" s="8" t="s">
        <v>56</v>
      </c>
      <c r="B97" s="9">
        <v>313.35000000000002</v>
      </c>
      <c r="D97" s="10"/>
    </row>
    <row r="98" spans="1:4" x14ac:dyDescent="0.2">
      <c r="A98" s="8" t="s">
        <v>56</v>
      </c>
      <c r="B98" s="9">
        <v>10.5</v>
      </c>
      <c r="D98" s="10"/>
    </row>
    <row r="99" spans="1:4" x14ac:dyDescent="0.2">
      <c r="A99" s="8" t="s">
        <v>56</v>
      </c>
      <c r="B99" s="9">
        <v>5.25</v>
      </c>
      <c r="D99" s="10"/>
    </row>
    <row r="100" spans="1:4" x14ac:dyDescent="0.2">
      <c r="A100" s="8" t="s">
        <v>56</v>
      </c>
      <c r="B100" s="9">
        <v>122.21</v>
      </c>
      <c r="D100" s="10"/>
    </row>
    <row r="101" spans="1:4" x14ac:dyDescent="0.2">
      <c r="A101" s="8" t="s">
        <v>56</v>
      </c>
      <c r="B101" s="9">
        <v>51.65</v>
      </c>
      <c r="D101" s="10"/>
    </row>
    <row r="102" spans="1:4" x14ac:dyDescent="0.2">
      <c r="A102" s="8" t="s">
        <v>56</v>
      </c>
      <c r="B102" s="9">
        <v>149.52000000000001</v>
      </c>
      <c r="D102" s="10"/>
    </row>
    <row r="103" spans="1:4" x14ac:dyDescent="0.2">
      <c r="A103" s="8" t="s">
        <v>56</v>
      </c>
      <c r="B103" s="9">
        <v>51.92</v>
      </c>
      <c r="D103" s="10"/>
    </row>
    <row r="104" spans="1:4" x14ac:dyDescent="0.2">
      <c r="A104" s="8" t="s">
        <v>56</v>
      </c>
      <c r="B104" s="9">
        <v>6.49</v>
      </c>
      <c r="D104" s="10"/>
    </row>
    <row r="105" spans="1:4" x14ac:dyDescent="0.2">
      <c r="A105" s="8" t="s">
        <v>56</v>
      </c>
      <c r="B105" s="9">
        <v>68.25</v>
      </c>
      <c r="D105" s="10"/>
    </row>
    <row r="106" spans="1:4" x14ac:dyDescent="0.2">
      <c r="A106" s="8" t="s">
        <v>57</v>
      </c>
      <c r="B106" s="10">
        <v>-5.25</v>
      </c>
      <c r="D106" s="10"/>
    </row>
    <row r="107" spans="1:4" x14ac:dyDescent="0.2">
      <c r="A107" s="14"/>
      <c r="B107" s="12"/>
      <c r="C107" s="7"/>
      <c r="D107" s="10">
        <f>SUM(B87:B107)</f>
        <v>2091.8900000000003</v>
      </c>
    </row>
    <row r="108" spans="1:4" x14ac:dyDescent="0.2">
      <c r="A108" s="14"/>
      <c r="B108" s="7"/>
      <c r="C108" s="7"/>
      <c r="D108" s="10"/>
    </row>
    <row r="109" spans="1:4" x14ac:dyDescent="0.2">
      <c r="A109" s="14"/>
      <c r="B109" s="25"/>
      <c r="C109" s="25"/>
      <c r="D109" s="10"/>
    </row>
    <row r="110" spans="1:4" x14ac:dyDescent="0.2">
      <c r="A110" s="21" t="s">
        <v>58</v>
      </c>
      <c r="B110" s="14"/>
      <c r="C110" s="14"/>
      <c r="D110" s="10"/>
    </row>
    <row r="111" spans="1:4" x14ac:dyDescent="0.2">
      <c r="A111" s="8" t="s">
        <v>59</v>
      </c>
      <c r="B111" s="9">
        <v>106</v>
      </c>
      <c r="D111" s="10"/>
    </row>
    <row r="112" spans="1:4" x14ac:dyDescent="0.2">
      <c r="A112" s="8" t="s">
        <v>60</v>
      </c>
      <c r="B112" s="9">
        <v>207.7</v>
      </c>
      <c r="D112" s="10"/>
    </row>
    <row r="113" spans="1:4" x14ac:dyDescent="0.2">
      <c r="A113" s="8" t="s">
        <v>61</v>
      </c>
      <c r="B113" s="9">
        <v>120</v>
      </c>
      <c r="D113" s="10"/>
    </row>
    <row r="114" spans="1:4" x14ac:dyDescent="0.2">
      <c r="A114" s="8" t="s">
        <v>62</v>
      </c>
      <c r="B114" s="9">
        <v>10</v>
      </c>
      <c r="D114" s="10"/>
    </row>
    <row r="115" spans="1:4" x14ac:dyDescent="0.2">
      <c r="A115" s="8" t="s">
        <v>63</v>
      </c>
      <c r="B115" s="9">
        <v>20.84</v>
      </c>
      <c r="D115" s="10"/>
    </row>
    <row r="116" spans="1:4" x14ac:dyDescent="0.2">
      <c r="A116" s="14"/>
      <c r="B116" s="12"/>
      <c r="C116" s="7"/>
      <c r="D116" s="10">
        <f>SUM(B110:B116)</f>
        <v>464.53999999999996</v>
      </c>
    </row>
    <row r="117" spans="1:4" x14ac:dyDescent="0.2">
      <c r="A117" s="14"/>
      <c r="B117" s="25"/>
      <c r="C117" s="25"/>
      <c r="D117" s="10"/>
    </row>
    <row r="118" spans="1:4" x14ac:dyDescent="0.2">
      <c r="A118" s="14"/>
      <c r="B118" s="25"/>
      <c r="C118" s="25"/>
      <c r="D118" s="10"/>
    </row>
    <row r="119" spans="1:4" x14ac:dyDescent="0.2">
      <c r="A119" s="21" t="s">
        <v>64</v>
      </c>
      <c r="B119" s="14"/>
      <c r="C119" s="14"/>
      <c r="D119" s="10"/>
    </row>
    <row r="120" spans="1:4" x14ac:dyDescent="0.2">
      <c r="A120" s="8" t="s">
        <v>65</v>
      </c>
      <c r="B120" s="9">
        <v>92.01</v>
      </c>
      <c r="D120" s="10"/>
    </row>
    <row r="121" spans="1:4" x14ac:dyDescent="0.2">
      <c r="A121" s="8" t="s">
        <v>66</v>
      </c>
      <c r="B121" s="9">
        <v>45</v>
      </c>
      <c r="D121" s="10"/>
    </row>
    <row r="122" spans="1:4" x14ac:dyDescent="0.2">
      <c r="A122" s="8" t="s">
        <v>67</v>
      </c>
      <c r="B122" s="9">
        <v>150</v>
      </c>
      <c r="D122" s="10"/>
    </row>
    <row r="123" spans="1:4" x14ac:dyDescent="0.2">
      <c r="A123" s="8" t="s">
        <v>68</v>
      </c>
      <c r="B123" s="9">
        <v>1680</v>
      </c>
      <c r="D123" s="10"/>
    </row>
    <row r="124" spans="1:4" x14ac:dyDescent="0.2">
      <c r="A124" s="8" t="s">
        <v>49</v>
      </c>
      <c r="B124" s="10">
        <v>-1995.14</v>
      </c>
      <c r="D124" s="10"/>
    </row>
    <row r="125" spans="1:4" x14ac:dyDescent="0.2">
      <c r="A125" s="14"/>
      <c r="B125" s="12"/>
      <c r="C125" s="7"/>
      <c r="D125" s="10">
        <f>SUM(B119:B125)</f>
        <v>-28.130000000000109</v>
      </c>
    </row>
    <row r="126" spans="1:4" x14ac:dyDescent="0.2">
      <c r="A126" s="14"/>
      <c r="B126" s="25"/>
      <c r="C126" s="25"/>
      <c r="D126" s="10"/>
    </row>
    <row r="127" spans="1:4" x14ac:dyDescent="0.2">
      <c r="A127" s="14"/>
      <c r="B127" s="14"/>
      <c r="C127" s="14"/>
      <c r="D127" s="10"/>
    </row>
    <row r="128" spans="1:4" x14ac:dyDescent="0.2">
      <c r="A128" s="6" t="s">
        <v>69</v>
      </c>
      <c r="B128" s="7"/>
      <c r="C128" s="7"/>
      <c r="D128" s="10"/>
    </row>
    <row r="129" spans="1:4" x14ac:dyDescent="0.2">
      <c r="A129" s="15" t="s">
        <v>70</v>
      </c>
      <c r="B129" s="9">
        <v>418.14</v>
      </c>
      <c r="D129" s="10"/>
    </row>
    <row r="130" spans="1:4" x14ac:dyDescent="0.2">
      <c r="A130" s="15" t="s">
        <v>71</v>
      </c>
      <c r="B130" s="9">
        <v>11496.78</v>
      </c>
      <c r="D130" s="10"/>
    </row>
    <row r="131" spans="1:4" x14ac:dyDescent="0.2">
      <c r="A131" s="13" t="s">
        <v>72</v>
      </c>
      <c r="B131" s="26"/>
      <c r="C131" s="27"/>
      <c r="D131" s="10">
        <f>SUM(B128:B131)</f>
        <v>11914.92</v>
      </c>
    </row>
    <row r="132" spans="1:4" x14ac:dyDescent="0.2">
      <c r="A132" s="13"/>
      <c r="B132" s="7"/>
      <c r="C132" s="7"/>
      <c r="D132" s="10"/>
    </row>
    <row r="133" spans="1:4" x14ac:dyDescent="0.2">
      <c r="A133" s="14"/>
      <c r="B133" s="14"/>
      <c r="C133" s="14"/>
      <c r="D133" s="10"/>
    </row>
    <row r="134" spans="1:4" x14ac:dyDescent="0.2">
      <c r="A134" s="21" t="s">
        <v>73</v>
      </c>
      <c r="B134" s="14"/>
      <c r="C134" s="14"/>
      <c r="D134" s="10"/>
    </row>
    <row r="135" spans="1:4" x14ac:dyDescent="0.2">
      <c r="A135" s="8" t="s">
        <v>74</v>
      </c>
      <c r="B135" s="9">
        <v>78.77</v>
      </c>
      <c r="D135" s="10"/>
    </row>
    <row r="136" spans="1:4" x14ac:dyDescent="0.2">
      <c r="A136" s="7"/>
      <c r="B136" s="26"/>
      <c r="C136" s="27"/>
      <c r="D136" s="10">
        <f>SUM(B134:B136)</f>
        <v>78.77</v>
      </c>
    </row>
    <row r="137" spans="1:4" x14ac:dyDescent="0.2">
      <c r="A137" s="14"/>
      <c r="B137" s="27"/>
      <c r="C137" s="27"/>
      <c r="D137" s="10"/>
    </row>
    <row r="138" spans="1:4" x14ac:dyDescent="0.2">
      <c r="A138" s="14"/>
      <c r="B138" s="25"/>
      <c r="C138" s="25"/>
      <c r="D138" s="10"/>
    </row>
    <row r="139" spans="1:4" x14ac:dyDescent="0.2">
      <c r="A139" s="6" t="s">
        <v>75</v>
      </c>
      <c r="B139" s="14"/>
      <c r="C139" s="14"/>
      <c r="D139" s="10"/>
    </row>
    <row r="140" spans="1:4" x14ac:dyDescent="0.2">
      <c r="A140" s="8" t="s">
        <v>76</v>
      </c>
      <c r="B140" s="9">
        <v>1199.3800000000001</v>
      </c>
      <c r="D140" s="10"/>
    </row>
    <row r="141" spans="1:4" x14ac:dyDescent="0.2">
      <c r="A141" s="8" t="s">
        <v>77</v>
      </c>
      <c r="B141" s="9">
        <v>68.48</v>
      </c>
      <c r="D141" s="10"/>
    </row>
    <row r="142" spans="1:4" x14ac:dyDescent="0.2">
      <c r="A142" s="8" t="s">
        <v>78</v>
      </c>
      <c r="B142" s="9">
        <v>158.69999999999999</v>
      </c>
      <c r="D142" s="10"/>
    </row>
    <row r="143" spans="1:4" x14ac:dyDescent="0.2">
      <c r="A143" s="8" t="s">
        <v>79</v>
      </c>
      <c r="B143" s="9">
        <v>16.95</v>
      </c>
      <c r="D143" s="10"/>
    </row>
    <row r="144" spans="1:4" x14ac:dyDescent="0.2">
      <c r="A144" s="8" t="s">
        <v>80</v>
      </c>
      <c r="B144" s="9">
        <v>272.55</v>
      </c>
      <c r="D144" s="10"/>
    </row>
    <row r="145" spans="1:4" x14ac:dyDescent="0.2">
      <c r="A145" s="8"/>
      <c r="B145" s="26"/>
      <c r="C145" s="27"/>
      <c r="D145" s="10">
        <f>SUM(B139:B145)</f>
        <v>1716.0600000000002</v>
      </c>
    </row>
    <row r="146" spans="1:4" x14ac:dyDescent="0.2">
      <c r="A146" s="14"/>
      <c r="B146" s="14"/>
      <c r="C146" s="14"/>
      <c r="D146" s="10"/>
    </row>
    <row r="147" spans="1:4" x14ac:dyDescent="0.2">
      <c r="A147" s="6" t="s">
        <v>81</v>
      </c>
      <c r="B147" s="14"/>
      <c r="C147" s="14"/>
      <c r="D147" s="10"/>
    </row>
    <row r="148" spans="1:4" x14ac:dyDescent="0.2">
      <c r="A148" s="8" t="s">
        <v>82</v>
      </c>
      <c r="B148" s="9">
        <v>110</v>
      </c>
      <c r="D148" s="10"/>
    </row>
    <row r="149" spans="1:4" x14ac:dyDescent="0.2">
      <c r="A149" s="8" t="s">
        <v>83</v>
      </c>
      <c r="B149" s="9">
        <v>110</v>
      </c>
      <c r="D149" s="10"/>
    </row>
    <row r="150" spans="1:4" x14ac:dyDescent="0.2">
      <c r="A150" s="8" t="s">
        <v>84</v>
      </c>
      <c r="B150" s="9">
        <v>110</v>
      </c>
      <c r="D150" s="10"/>
    </row>
    <row r="151" spans="1:4" x14ac:dyDescent="0.2">
      <c r="A151" s="8" t="s">
        <v>85</v>
      </c>
      <c r="B151" s="9">
        <v>2831</v>
      </c>
      <c r="D151" s="10"/>
    </row>
    <row r="152" spans="1:4" x14ac:dyDescent="0.2">
      <c r="A152" s="8" t="s">
        <v>86</v>
      </c>
      <c r="B152" s="9">
        <v>136.35</v>
      </c>
      <c r="D152" s="10"/>
    </row>
    <row r="153" spans="1:4" x14ac:dyDescent="0.2">
      <c r="A153" s="8" t="s">
        <v>87</v>
      </c>
      <c r="B153" s="9">
        <v>588</v>
      </c>
      <c r="D153" s="10"/>
    </row>
    <row r="154" spans="1:4" x14ac:dyDescent="0.2">
      <c r="A154" s="8" t="s">
        <v>88</v>
      </c>
      <c r="B154" s="9">
        <v>5000</v>
      </c>
      <c r="D154" s="10"/>
    </row>
    <row r="155" spans="1:4" x14ac:dyDescent="0.2">
      <c r="A155" s="8" t="s">
        <v>89</v>
      </c>
      <c r="B155" s="9">
        <v>27567</v>
      </c>
      <c r="D155" s="10"/>
    </row>
    <row r="156" spans="1:4" x14ac:dyDescent="0.2">
      <c r="A156" s="8" t="s">
        <v>90</v>
      </c>
      <c r="B156" s="9">
        <v>10367.280000000001</v>
      </c>
      <c r="D156" s="10"/>
    </row>
    <row r="157" spans="1:4" x14ac:dyDescent="0.2">
      <c r="A157" s="8" t="s">
        <v>91</v>
      </c>
      <c r="B157" s="9">
        <v>110</v>
      </c>
      <c r="D157" s="10"/>
    </row>
    <row r="158" spans="1:4" x14ac:dyDescent="0.2">
      <c r="A158" s="8" t="s">
        <v>92</v>
      </c>
      <c r="B158" s="9">
        <v>570</v>
      </c>
      <c r="D158" s="10"/>
    </row>
    <row r="159" spans="1:4" x14ac:dyDescent="0.2">
      <c r="A159" s="8" t="s">
        <v>93</v>
      </c>
      <c r="B159" s="9">
        <v>14572</v>
      </c>
      <c r="D159" s="10"/>
    </row>
    <row r="160" spans="1:4" x14ac:dyDescent="0.2">
      <c r="A160" s="8" t="s">
        <v>94</v>
      </c>
      <c r="B160" s="10">
        <v>-902.36</v>
      </c>
      <c r="D160" s="10"/>
    </row>
    <row r="161" spans="1:4" x14ac:dyDescent="0.2">
      <c r="A161" s="8" t="s">
        <v>95</v>
      </c>
      <c r="B161" s="9">
        <v>772.8</v>
      </c>
      <c r="D161" s="10"/>
    </row>
    <row r="162" spans="1:4" x14ac:dyDescent="0.2">
      <c r="A162" s="15" t="s">
        <v>96</v>
      </c>
      <c r="B162" s="9">
        <v>579.5</v>
      </c>
      <c r="D162" s="10"/>
    </row>
    <row r="163" spans="1:4" x14ac:dyDescent="0.2">
      <c r="A163" s="15" t="s">
        <v>97</v>
      </c>
      <c r="B163" s="9">
        <v>80</v>
      </c>
      <c r="D163" s="10"/>
    </row>
    <row r="164" spans="1:4" x14ac:dyDescent="0.2">
      <c r="A164" s="15" t="s">
        <v>98</v>
      </c>
      <c r="B164" s="9">
        <v>255</v>
      </c>
      <c r="D164" s="10"/>
    </row>
    <row r="165" spans="1:4" x14ac:dyDescent="0.2">
      <c r="A165" s="8" t="s">
        <v>99</v>
      </c>
      <c r="B165" s="9">
        <v>64.06</v>
      </c>
      <c r="D165" s="10"/>
    </row>
    <row r="166" spans="1:4" x14ac:dyDescent="0.2">
      <c r="A166" s="15" t="s">
        <v>100</v>
      </c>
      <c r="B166" s="9">
        <v>70.34</v>
      </c>
      <c r="D166" s="10"/>
    </row>
    <row r="167" spans="1:4" x14ac:dyDescent="0.2">
      <c r="A167" s="15" t="s">
        <v>101</v>
      </c>
      <c r="B167" s="9">
        <v>1341.45</v>
      </c>
      <c r="D167" s="10"/>
    </row>
    <row r="168" spans="1:4" x14ac:dyDescent="0.2">
      <c r="A168" s="15" t="s">
        <v>102</v>
      </c>
      <c r="B168" s="9">
        <v>50.85</v>
      </c>
      <c r="D168" s="10"/>
    </row>
    <row r="169" spans="1:4" x14ac:dyDescent="0.2">
      <c r="A169" s="14"/>
      <c r="B169" s="26"/>
      <c r="C169" s="27"/>
      <c r="D169" s="10">
        <f>SUM(B147:B169)</f>
        <v>64383.26999999999</v>
      </c>
    </row>
    <row r="170" spans="1:4" x14ac:dyDescent="0.2">
      <c r="A170" s="17"/>
      <c r="B170" s="14"/>
      <c r="C170" s="14"/>
      <c r="D170" s="10"/>
    </row>
    <row r="171" spans="1:4" x14ac:dyDescent="0.2">
      <c r="A171" s="17"/>
      <c r="B171" s="14"/>
      <c r="C171" s="14"/>
      <c r="D171" s="10"/>
    </row>
    <row r="172" spans="1:4" x14ac:dyDescent="0.2">
      <c r="A172" s="6" t="s">
        <v>103</v>
      </c>
      <c r="B172" s="7"/>
      <c r="C172" s="7"/>
      <c r="D172" s="10"/>
    </row>
    <row r="173" spans="1:4" x14ac:dyDescent="0.2">
      <c r="A173" s="14"/>
      <c r="B173" s="12"/>
      <c r="C173" s="7"/>
      <c r="D173" s="10">
        <f>SUM(B172:B173)</f>
        <v>0</v>
      </c>
    </row>
    <row r="174" spans="1:4" x14ac:dyDescent="0.2">
      <c r="A174" s="14"/>
      <c r="B174" s="25"/>
      <c r="C174" s="25"/>
      <c r="D174" s="10"/>
    </row>
    <row r="175" spans="1:4" x14ac:dyDescent="0.2">
      <c r="A175" s="14"/>
      <c r="B175" s="25"/>
      <c r="C175" s="25"/>
      <c r="D175" s="10"/>
    </row>
    <row r="176" spans="1:4" x14ac:dyDescent="0.2">
      <c r="A176" s="6" t="s">
        <v>104</v>
      </c>
      <c r="B176" s="14"/>
      <c r="C176" s="14"/>
      <c r="D176" s="10"/>
    </row>
    <row r="177" spans="1:4" x14ac:dyDescent="0.2">
      <c r="A177" s="8" t="s">
        <v>105</v>
      </c>
      <c r="B177" s="9">
        <v>157.5</v>
      </c>
      <c r="D177" s="10"/>
    </row>
    <row r="178" spans="1:4" x14ac:dyDescent="0.2">
      <c r="A178" s="14"/>
      <c r="B178" s="12"/>
      <c r="C178" s="7"/>
      <c r="D178" s="10">
        <f>SUM(B176:B178)</f>
        <v>157.5</v>
      </c>
    </row>
    <row r="179" spans="1:4" x14ac:dyDescent="0.2">
      <c r="A179" s="14"/>
      <c r="B179" s="25"/>
      <c r="C179" s="25"/>
      <c r="D179" s="10"/>
    </row>
    <row r="180" spans="1:4" x14ac:dyDescent="0.2">
      <c r="A180" s="14"/>
      <c r="B180" s="25"/>
      <c r="C180" s="25"/>
      <c r="D180" s="10"/>
    </row>
    <row r="181" spans="1:4" x14ac:dyDescent="0.2">
      <c r="A181" s="6" t="s">
        <v>106</v>
      </c>
      <c r="B181" s="14"/>
      <c r="C181" s="14"/>
      <c r="D181" s="10"/>
    </row>
    <row r="182" spans="1:4" x14ac:dyDescent="0.2">
      <c r="A182" s="8" t="s">
        <v>107</v>
      </c>
      <c r="B182" s="9">
        <v>54.97</v>
      </c>
      <c r="D182" s="10"/>
    </row>
    <row r="183" spans="1:4" x14ac:dyDescent="0.2">
      <c r="A183" s="8" t="s">
        <v>108</v>
      </c>
      <c r="B183" s="9">
        <v>6.97</v>
      </c>
      <c r="D183" s="10"/>
    </row>
    <row r="184" spans="1:4" x14ac:dyDescent="0.2">
      <c r="A184" s="8" t="s">
        <v>109</v>
      </c>
      <c r="B184" s="9">
        <v>51</v>
      </c>
      <c r="D184" s="10"/>
    </row>
    <row r="185" spans="1:4" x14ac:dyDescent="0.2">
      <c r="A185" s="14"/>
      <c r="B185" s="12"/>
      <c r="C185" s="7"/>
      <c r="D185" s="10">
        <f>SUM(B181:B185)</f>
        <v>112.94</v>
      </c>
    </row>
    <row r="186" spans="1:4" x14ac:dyDescent="0.2">
      <c r="A186" s="14"/>
      <c r="B186" s="25"/>
      <c r="C186" s="25"/>
      <c r="D186" s="10"/>
    </row>
    <row r="187" spans="1:4" x14ac:dyDescent="0.2">
      <c r="A187" s="14"/>
      <c r="B187" s="25"/>
      <c r="C187" s="25"/>
      <c r="D187" s="10"/>
    </row>
    <row r="188" spans="1:4" x14ac:dyDescent="0.2">
      <c r="A188" s="6" t="s">
        <v>110</v>
      </c>
      <c r="B188" s="14"/>
      <c r="C188" s="14"/>
      <c r="D188" s="10"/>
    </row>
    <row r="189" spans="1:4" x14ac:dyDescent="0.2">
      <c r="A189" s="8" t="s">
        <v>111</v>
      </c>
      <c r="B189" s="9">
        <v>50.85</v>
      </c>
      <c r="D189" s="10"/>
    </row>
    <row r="190" spans="1:4" x14ac:dyDescent="0.2">
      <c r="A190" s="8" t="s">
        <v>112</v>
      </c>
      <c r="B190" s="9">
        <v>58.91</v>
      </c>
      <c r="D190" s="10"/>
    </row>
    <row r="191" spans="1:4" x14ac:dyDescent="0.2">
      <c r="A191" s="8" t="s">
        <v>113</v>
      </c>
      <c r="B191" s="9">
        <v>25.48</v>
      </c>
      <c r="D191" s="10"/>
    </row>
    <row r="192" spans="1:4" x14ac:dyDescent="0.2">
      <c r="A192" s="24"/>
      <c r="B192" s="12"/>
      <c r="C192" s="7"/>
      <c r="D192" s="10">
        <f>SUM(B188:B192)</f>
        <v>135.23999999999998</v>
      </c>
    </row>
    <row r="193" spans="1:4" x14ac:dyDescent="0.2">
      <c r="A193" s="14"/>
      <c r="B193" s="7"/>
      <c r="C193" s="7"/>
      <c r="D193" s="10"/>
    </row>
    <row r="194" spans="1:4" x14ac:dyDescent="0.2">
      <c r="A194" s="14"/>
      <c r="B194" s="25"/>
      <c r="C194" s="25"/>
      <c r="D194" s="10"/>
    </row>
    <row r="195" spans="1:4" x14ac:dyDescent="0.2">
      <c r="A195" s="6" t="s">
        <v>114</v>
      </c>
      <c r="B195" s="7"/>
      <c r="C195" s="7"/>
    </row>
    <row r="196" spans="1:4" x14ac:dyDescent="0.2">
      <c r="A196" s="13"/>
      <c r="B196" s="12"/>
      <c r="C196" s="7"/>
      <c r="D196" s="10">
        <f>SUM(B195:B196)</f>
        <v>0</v>
      </c>
    </row>
    <row r="197" spans="1:4" x14ac:dyDescent="0.2">
      <c r="A197" s="13"/>
      <c r="B197" s="25"/>
      <c r="C197" s="25"/>
      <c r="D197" s="10"/>
    </row>
    <row r="198" spans="1:4" x14ac:dyDescent="0.2">
      <c r="A198" s="14"/>
      <c r="B198" s="25"/>
      <c r="C198" s="25"/>
      <c r="D198" s="10"/>
    </row>
    <row r="199" spans="1:4" x14ac:dyDescent="0.2">
      <c r="A199" s="6" t="s">
        <v>115</v>
      </c>
      <c r="B199" s="14"/>
      <c r="C199" s="14"/>
      <c r="D199" s="10"/>
    </row>
    <row r="200" spans="1:4" x14ac:dyDescent="0.2">
      <c r="A200" s="8" t="s">
        <v>116</v>
      </c>
      <c r="B200" s="9">
        <v>75</v>
      </c>
      <c r="D200" s="10"/>
    </row>
    <row r="201" spans="1:4" x14ac:dyDescent="0.2">
      <c r="A201" s="8" t="s">
        <v>117</v>
      </c>
      <c r="B201" s="9">
        <v>264</v>
      </c>
      <c r="D201" s="10"/>
    </row>
    <row r="202" spans="1:4" x14ac:dyDescent="0.2">
      <c r="A202" s="8" t="s">
        <v>118</v>
      </c>
      <c r="B202" s="9">
        <v>49</v>
      </c>
      <c r="D202" s="10"/>
    </row>
    <row r="203" spans="1:4" x14ac:dyDescent="0.2">
      <c r="A203" s="14"/>
      <c r="B203" s="28"/>
      <c r="C203" s="29"/>
      <c r="D203" s="10">
        <f>SUM(B199:B203)</f>
        <v>388</v>
      </c>
    </row>
    <row r="204" spans="1:4" x14ac:dyDescent="0.2">
      <c r="A204" s="14"/>
      <c r="B204" s="14"/>
      <c r="C204" s="14"/>
      <c r="D204" s="10"/>
    </row>
    <row r="205" spans="1:4" x14ac:dyDescent="0.2">
      <c r="A205" s="6" t="s">
        <v>119</v>
      </c>
      <c r="B205" s="14"/>
      <c r="C205" s="14"/>
      <c r="D205" s="10"/>
    </row>
    <row r="206" spans="1:4" x14ac:dyDescent="0.2">
      <c r="A206" s="8" t="s">
        <v>120</v>
      </c>
      <c r="B206" s="30">
        <v>283.95999999999998</v>
      </c>
      <c r="D206" s="10"/>
    </row>
    <row r="207" spans="1:4" x14ac:dyDescent="0.2">
      <c r="A207" s="14"/>
      <c r="B207" s="12"/>
      <c r="C207" s="7"/>
      <c r="D207" s="10">
        <f>SUM(B205:B207)</f>
        <v>283.95999999999998</v>
      </c>
    </row>
    <row r="208" spans="1:4" x14ac:dyDescent="0.2">
      <c r="A208" s="14"/>
      <c r="B208" s="25"/>
      <c r="C208" s="25"/>
      <c r="D208" s="10"/>
    </row>
    <row r="209" spans="1:4" x14ac:dyDescent="0.2">
      <c r="A209" s="14"/>
      <c r="B209" s="25"/>
      <c r="C209" s="25"/>
      <c r="D209" s="10"/>
    </row>
    <row r="210" spans="1:4" x14ac:dyDescent="0.2">
      <c r="A210" s="6" t="s">
        <v>121</v>
      </c>
      <c r="B210" s="14"/>
      <c r="C210" s="14"/>
      <c r="D210" s="10"/>
    </row>
    <row r="211" spans="1:4" x14ac:dyDescent="0.2">
      <c r="A211" s="8" t="s">
        <v>122</v>
      </c>
      <c r="B211" s="9">
        <v>1254.56</v>
      </c>
      <c r="D211" s="10"/>
    </row>
    <row r="212" spans="1:4" x14ac:dyDescent="0.2">
      <c r="A212" s="8" t="s">
        <v>56</v>
      </c>
      <c r="B212" s="9">
        <v>388.94</v>
      </c>
      <c r="D212" s="10"/>
    </row>
    <row r="213" spans="1:4" x14ac:dyDescent="0.2">
      <c r="A213" s="8" t="s">
        <v>56</v>
      </c>
      <c r="B213" s="9">
        <v>35.229999999999997</v>
      </c>
      <c r="D213" s="10"/>
    </row>
    <row r="214" spans="1:4" x14ac:dyDescent="0.2">
      <c r="A214" s="8" t="s">
        <v>56</v>
      </c>
      <c r="B214" s="9">
        <v>268.58</v>
      </c>
      <c r="D214" s="10"/>
    </row>
    <row r="215" spans="1:4" x14ac:dyDescent="0.2">
      <c r="A215" s="8" t="s">
        <v>56</v>
      </c>
      <c r="B215" s="9">
        <v>1362.53</v>
      </c>
      <c r="D215" s="10"/>
    </row>
    <row r="216" spans="1:4" x14ac:dyDescent="0.2">
      <c r="A216" s="8" t="s">
        <v>56</v>
      </c>
      <c r="B216" s="9">
        <v>7.34</v>
      </c>
      <c r="D216" s="10"/>
    </row>
    <row r="217" spans="1:4" x14ac:dyDescent="0.2">
      <c r="A217" s="8" t="s">
        <v>56</v>
      </c>
      <c r="B217" s="9">
        <v>99.66</v>
      </c>
      <c r="D217" s="10"/>
    </row>
    <row r="218" spans="1:4" x14ac:dyDescent="0.2">
      <c r="A218" s="8" t="s">
        <v>56</v>
      </c>
      <c r="B218" s="9">
        <v>1304.8900000000001</v>
      </c>
      <c r="D218" s="10"/>
    </row>
    <row r="219" spans="1:4" x14ac:dyDescent="0.2">
      <c r="A219" s="8" t="s">
        <v>56</v>
      </c>
      <c r="B219" s="9">
        <v>184.23</v>
      </c>
      <c r="D219" s="10"/>
    </row>
    <row r="220" spans="1:4" x14ac:dyDescent="0.2">
      <c r="A220" s="8" t="s">
        <v>56</v>
      </c>
      <c r="B220" s="9">
        <v>328.45</v>
      </c>
      <c r="D220" s="10"/>
    </row>
    <row r="221" spans="1:4" x14ac:dyDescent="0.2">
      <c r="A221" s="8" t="s">
        <v>56</v>
      </c>
      <c r="B221" s="9">
        <v>124.81</v>
      </c>
      <c r="D221" s="10"/>
    </row>
    <row r="222" spans="1:4" x14ac:dyDescent="0.2">
      <c r="A222" s="8" t="s">
        <v>56</v>
      </c>
      <c r="B222" s="9">
        <v>90.29</v>
      </c>
      <c r="D222" s="10"/>
    </row>
    <row r="223" spans="1:4" x14ac:dyDescent="0.2">
      <c r="A223" s="8" t="s">
        <v>56</v>
      </c>
      <c r="B223" s="9">
        <v>55.56</v>
      </c>
      <c r="D223" s="10"/>
    </row>
    <row r="224" spans="1:4" x14ac:dyDescent="0.2">
      <c r="A224" s="8" t="s">
        <v>56</v>
      </c>
      <c r="B224" s="9">
        <v>324.27999999999997</v>
      </c>
      <c r="D224" s="10"/>
    </row>
    <row r="225" spans="1:4" x14ac:dyDescent="0.2">
      <c r="A225" s="8" t="s">
        <v>56</v>
      </c>
      <c r="B225" s="9">
        <v>1494.22</v>
      </c>
      <c r="D225" s="10"/>
    </row>
    <row r="226" spans="1:4" x14ac:dyDescent="0.2">
      <c r="A226" s="8" t="s">
        <v>56</v>
      </c>
      <c r="B226" s="9">
        <v>2129.39</v>
      </c>
      <c r="D226" s="10"/>
    </row>
    <row r="227" spans="1:4" x14ac:dyDescent="0.2">
      <c r="A227" s="8" t="s">
        <v>56</v>
      </c>
      <c r="B227" s="9">
        <v>1083.6600000000001</v>
      </c>
      <c r="D227" s="10"/>
    </row>
    <row r="228" spans="1:4" x14ac:dyDescent="0.2">
      <c r="A228" s="8" t="s">
        <v>56</v>
      </c>
      <c r="B228" s="9">
        <v>173.77</v>
      </c>
      <c r="D228" s="10"/>
    </row>
    <row r="229" spans="1:4" x14ac:dyDescent="0.2">
      <c r="A229" s="8" t="s">
        <v>56</v>
      </c>
      <c r="B229" s="9">
        <v>42.85</v>
      </c>
      <c r="D229" s="10"/>
    </row>
    <row r="230" spans="1:4" x14ac:dyDescent="0.2">
      <c r="A230" s="8" t="s">
        <v>56</v>
      </c>
      <c r="B230" s="9">
        <v>19.940000000000001</v>
      </c>
      <c r="D230" s="10"/>
    </row>
    <row r="231" spans="1:4" x14ac:dyDescent="0.2">
      <c r="A231" s="8" t="s">
        <v>56</v>
      </c>
      <c r="B231" s="9">
        <v>563.16999999999996</v>
      </c>
      <c r="D231" s="10"/>
    </row>
    <row r="232" spans="1:4" x14ac:dyDescent="0.2">
      <c r="A232" s="8" t="s">
        <v>56</v>
      </c>
      <c r="B232" s="9">
        <v>401.22</v>
      </c>
      <c r="D232" s="10"/>
    </row>
    <row r="233" spans="1:4" x14ac:dyDescent="0.2">
      <c r="A233" s="8" t="s">
        <v>56</v>
      </c>
      <c r="B233" s="9">
        <v>19.14</v>
      </c>
      <c r="D233" s="10"/>
    </row>
    <row r="234" spans="1:4" x14ac:dyDescent="0.2">
      <c r="A234" s="8" t="s">
        <v>56</v>
      </c>
      <c r="B234" s="9">
        <v>68.89</v>
      </c>
      <c r="D234" s="10"/>
    </row>
    <row r="235" spans="1:4" x14ac:dyDescent="0.2">
      <c r="A235" s="8" t="s">
        <v>56</v>
      </c>
      <c r="B235" s="9">
        <v>13.89</v>
      </c>
      <c r="D235" s="10"/>
    </row>
    <row r="236" spans="1:4" x14ac:dyDescent="0.2">
      <c r="A236" s="8" t="s">
        <v>56</v>
      </c>
      <c r="B236" s="9">
        <v>38.19</v>
      </c>
      <c r="D236" s="10"/>
    </row>
    <row r="237" spans="1:4" x14ac:dyDescent="0.2">
      <c r="A237" s="8" t="s">
        <v>56</v>
      </c>
      <c r="B237" s="9">
        <v>114.31</v>
      </c>
      <c r="D237" s="10"/>
    </row>
    <row r="238" spans="1:4" x14ac:dyDescent="0.2">
      <c r="A238" s="8" t="s">
        <v>56</v>
      </c>
      <c r="B238" s="9">
        <v>142.5</v>
      </c>
      <c r="D238" s="10"/>
    </row>
    <row r="239" spans="1:4" x14ac:dyDescent="0.2">
      <c r="A239" s="8" t="s">
        <v>56</v>
      </c>
      <c r="B239" s="9">
        <v>656.1</v>
      </c>
      <c r="D239" s="10"/>
    </row>
    <row r="240" spans="1:4" x14ac:dyDescent="0.2">
      <c r="A240" s="8" t="s">
        <v>56</v>
      </c>
      <c r="B240" s="9">
        <v>252.34</v>
      </c>
      <c r="D240" s="10"/>
    </row>
    <row r="241" spans="1:4" x14ac:dyDescent="0.2">
      <c r="A241" s="8" t="s">
        <v>56</v>
      </c>
      <c r="B241" s="9">
        <v>482.9</v>
      </c>
      <c r="D241" s="10"/>
    </row>
    <row r="242" spans="1:4" x14ac:dyDescent="0.2">
      <c r="A242" s="8" t="s">
        <v>56</v>
      </c>
      <c r="B242" s="9">
        <v>65</v>
      </c>
      <c r="D242" s="10"/>
    </row>
    <row r="243" spans="1:4" x14ac:dyDescent="0.2">
      <c r="A243" s="8" t="s">
        <v>56</v>
      </c>
      <c r="B243" s="9">
        <v>173.54</v>
      </c>
      <c r="D243" s="10"/>
    </row>
    <row r="244" spans="1:4" x14ac:dyDescent="0.2">
      <c r="A244" s="8" t="s">
        <v>56</v>
      </c>
      <c r="B244" s="9">
        <v>120.84</v>
      </c>
      <c r="D244" s="10"/>
    </row>
    <row r="245" spans="1:4" x14ac:dyDescent="0.2">
      <c r="A245" s="8" t="s">
        <v>56</v>
      </c>
      <c r="B245" s="9">
        <v>95</v>
      </c>
      <c r="D245" s="10"/>
    </row>
    <row r="246" spans="1:4" x14ac:dyDescent="0.2">
      <c r="A246" s="8" t="s">
        <v>56</v>
      </c>
      <c r="B246" s="9">
        <v>206.72</v>
      </c>
      <c r="D246" s="10"/>
    </row>
    <row r="247" spans="1:4" x14ac:dyDescent="0.2">
      <c r="A247" s="8" t="s">
        <v>56</v>
      </c>
      <c r="B247" s="9">
        <v>16.23</v>
      </c>
      <c r="D247" s="10"/>
    </row>
    <row r="248" spans="1:4" x14ac:dyDescent="0.2">
      <c r="A248" s="8" t="s">
        <v>56</v>
      </c>
      <c r="B248" s="9">
        <v>21.99</v>
      </c>
      <c r="D248" s="10"/>
    </row>
    <row r="249" spans="1:4" x14ac:dyDescent="0.2">
      <c r="A249" s="8" t="s">
        <v>56</v>
      </c>
      <c r="B249" s="9">
        <v>236.99</v>
      </c>
      <c r="D249" s="10"/>
    </row>
    <row r="250" spans="1:4" x14ac:dyDescent="0.2">
      <c r="A250" s="8" t="s">
        <v>56</v>
      </c>
      <c r="B250" s="9">
        <v>45.21</v>
      </c>
      <c r="D250" s="10"/>
    </row>
    <row r="251" spans="1:4" x14ac:dyDescent="0.2">
      <c r="A251" s="8" t="s">
        <v>56</v>
      </c>
      <c r="B251" s="9">
        <v>201.6</v>
      </c>
      <c r="D251" s="10"/>
    </row>
    <row r="252" spans="1:4" x14ac:dyDescent="0.2">
      <c r="A252" s="8" t="s">
        <v>123</v>
      </c>
      <c r="B252" s="9">
        <v>41.6</v>
      </c>
      <c r="D252" s="10"/>
    </row>
    <row r="253" spans="1:4" x14ac:dyDescent="0.2">
      <c r="A253" s="8" t="s">
        <v>123</v>
      </c>
      <c r="B253" s="9">
        <v>15.9</v>
      </c>
      <c r="D253" s="10"/>
    </row>
    <row r="254" spans="1:4" x14ac:dyDescent="0.2">
      <c r="A254" s="8" t="s">
        <v>124</v>
      </c>
      <c r="B254" s="9">
        <v>56.89</v>
      </c>
      <c r="D254" s="10"/>
    </row>
    <row r="255" spans="1:4" x14ac:dyDescent="0.2">
      <c r="A255" s="8" t="s">
        <v>125</v>
      </c>
      <c r="B255" s="9">
        <v>60</v>
      </c>
      <c r="D255" s="10"/>
    </row>
    <row r="256" spans="1:4" x14ac:dyDescent="0.2">
      <c r="A256" s="8" t="s">
        <v>126</v>
      </c>
      <c r="B256" s="9">
        <v>24.98</v>
      </c>
      <c r="D256" s="10"/>
    </row>
    <row r="257" spans="1:4" x14ac:dyDescent="0.2">
      <c r="A257" s="8" t="s">
        <v>127</v>
      </c>
      <c r="B257" s="9">
        <v>322.85000000000002</v>
      </c>
      <c r="D257" s="10"/>
    </row>
    <row r="258" spans="1:4" x14ac:dyDescent="0.2">
      <c r="A258" s="8" t="s">
        <v>128</v>
      </c>
      <c r="B258" s="9">
        <v>36.75</v>
      </c>
      <c r="D258" s="10"/>
    </row>
    <row r="259" spans="1:4" x14ac:dyDescent="0.2">
      <c r="A259" s="8" t="s">
        <v>129</v>
      </c>
      <c r="B259" s="9">
        <v>24.69</v>
      </c>
      <c r="D259" s="10"/>
    </row>
    <row r="260" spans="1:4" x14ac:dyDescent="0.2">
      <c r="A260" s="8" t="s">
        <v>129</v>
      </c>
      <c r="B260" s="9">
        <v>24.69</v>
      </c>
      <c r="D260" s="10"/>
    </row>
    <row r="261" spans="1:4" x14ac:dyDescent="0.2">
      <c r="A261" s="8" t="s">
        <v>129</v>
      </c>
      <c r="B261" s="9">
        <v>25.59</v>
      </c>
      <c r="D261" s="10"/>
    </row>
    <row r="262" spans="1:4" x14ac:dyDescent="0.2">
      <c r="A262" s="8" t="s">
        <v>129</v>
      </c>
      <c r="B262" s="9">
        <v>26.39</v>
      </c>
      <c r="D262" s="10"/>
    </row>
    <row r="263" spans="1:4" x14ac:dyDescent="0.2">
      <c r="A263" s="8" t="s">
        <v>129</v>
      </c>
      <c r="B263" s="9">
        <v>24.04</v>
      </c>
      <c r="D263" s="10"/>
    </row>
    <row r="264" spans="1:4" x14ac:dyDescent="0.2">
      <c r="A264" s="8" t="s">
        <v>129</v>
      </c>
      <c r="B264" s="9">
        <v>99.41</v>
      </c>
      <c r="D264" s="10"/>
    </row>
    <row r="265" spans="1:4" x14ac:dyDescent="0.2">
      <c r="A265" s="8" t="s">
        <v>130</v>
      </c>
      <c r="B265" s="9">
        <v>5000</v>
      </c>
      <c r="D265" s="10"/>
    </row>
    <row r="266" spans="1:4" x14ac:dyDescent="0.2">
      <c r="A266" s="8" t="s">
        <v>131</v>
      </c>
      <c r="B266" s="9">
        <v>443.82</v>
      </c>
      <c r="D266" s="10"/>
    </row>
    <row r="267" spans="1:4" x14ac:dyDescent="0.2">
      <c r="A267" s="8" t="s">
        <v>132</v>
      </c>
      <c r="B267" s="10">
        <v>-4.62</v>
      </c>
      <c r="D267" s="10"/>
    </row>
    <row r="268" spans="1:4" x14ac:dyDescent="0.2">
      <c r="A268" s="8" t="s">
        <v>57</v>
      </c>
      <c r="B268" s="10">
        <v>-20.84</v>
      </c>
      <c r="D268" s="10"/>
    </row>
    <row r="269" spans="1:4" x14ac:dyDescent="0.2">
      <c r="A269" s="8" t="s">
        <v>133</v>
      </c>
      <c r="B269" s="10">
        <v>-39.340000000000003</v>
      </c>
      <c r="D269" s="10"/>
    </row>
    <row r="270" spans="1:4" x14ac:dyDescent="0.2">
      <c r="A270" s="13"/>
      <c r="B270" s="31"/>
      <c r="C270" s="32"/>
      <c r="D270" s="10">
        <f>SUM(B210:B270)</f>
        <v>20871.75</v>
      </c>
    </row>
    <row r="271" spans="1:4" x14ac:dyDescent="0.2">
      <c r="A271" s="13"/>
      <c r="B271" s="33"/>
      <c r="C271" s="33"/>
      <c r="D271" s="10"/>
    </row>
    <row r="272" spans="1:4" x14ac:dyDescent="0.2">
      <c r="A272" s="13"/>
      <c r="B272" s="33"/>
      <c r="C272" s="33"/>
      <c r="D272" s="10">
        <f>SUM(D6:D270)</f>
        <v>112033.079</v>
      </c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</sheetData>
  <pageMargins left="0.7" right="0.7" top="0.75" bottom="0.75" header="0.3" footer="0.3"/>
  <pageSetup scale="71" fitToWidth="4" fitToHeight="0" orientation="portrait" r:id="rId1"/>
  <rowBreaks count="3" manualBreakCount="3">
    <brk id="71" max="4" man="1"/>
    <brk id="137" max="4" man="1"/>
    <brk id="20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 21</vt:lpstr>
      <vt:lpstr>'Dec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2022-01-20T17:58:02Z</dcterms:created>
  <dcterms:modified xsi:type="dcterms:W3CDTF">2022-01-20T17:58:31Z</dcterms:modified>
</cp:coreProperties>
</file>