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rch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8" i="1"/>
  <c r="L18" i="1"/>
  <c r="K18" i="1"/>
  <c r="J18" i="1"/>
  <c r="I18" i="1"/>
  <c r="H18" i="1"/>
  <c r="G18" i="1"/>
  <c r="F18" i="1"/>
  <c r="E18" i="1"/>
  <c r="D18" i="1"/>
  <c r="C18" i="1"/>
  <c r="N18" i="1" s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N16" i="1" s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N13" i="1" s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F19" i="1" s="1"/>
  <c r="F26" i="1" s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N10" i="1" s="1"/>
  <c r="B10" i="1"/>
  <c r="M9" i="1"/>
  <c r="L9" i="1"/>
  <c r="K9" i="1"/>
  <c r="J9" i="1"/>
  <c r="I9" i="1"/>
  <c r="I19" i="1" s="1"/>
  <c r="I26" i="1" s="1"/>
  <c r="H9" i="1"/>
  <c r="H19" i="1" s="1"/>
  <c r="H26" i="1" s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N8" i="1" s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H7" i="1"/>
  <c r="G7" i="1"/>
  <c r="G19" i="1" s="1"/>
  <c r="G26" i="1" s="1"/>
  <c r="F7" i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  <c r="N11" i="1"/>
</calcChain>
</file>

<file path=xl/sharedStrings.xml><?xml version="1.0" encoding="utf-8"?>
<sst xmlns="http://schemas.openxmlformats.org/spreadsheetml/2006/main" count="70" uniqueCount="56">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</sst>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</sheetNames>
    <sheetDataSet>
      <sheetData sheetId="0"/>
      <sheetData sheetId="1"/>
      <sheetData sheetId="2">
        <row r="255">
          <cell r="BW255">
            <v>579.25</v>
          </cell>
          <cell r="BX255">
            <v>1070.77</v>
          </cell>
          <cell r="BY255">
            <v>843.3</v>
          </cell>
          <cell r="BZ255">
            <v>696.5</v>
          </cell>
          <cell r="CA255">
            <v>681.08</v>
          </cell>
          <cell r="CB255">
            <v>1041.5999999999999</v>
          </cell>
          <cell r="CC255">
            <v>846.2</v>
          </cell>
          <cell r="CD255">
            <v>888.67</v>
          </cell>
        </row>
        <row r="256">
          <cell r="BW256">
            <v>565.80999999999995</v>
          </cell>
          <cell r="BX256">
            <v>616.97</v>
          </cell>
          <cell r="BY256">
            <v>895.29</v>
          </cell>
          <cell r="BZ256">
            <v>1095.83</v>
          </cell>
          <cell r="CA256">
            <v>415.66</v>
          </cell>
          <cell r="CB256">
            <v>452.62</v>
          </cell>
          <cell r="CC256">
            <v>638.02</v>
          </cell>
          <cell r="CD256">
            <v>331.76</v>
          </cell>
        </row>
        <row r="257">
          <cell r="BW257">
            <v>0</v>
          </cell>
          <cell r="BX257">
            <v>30</v>
          </cell>
          <cell r="BY257">
            <v>69</v>
          </cell>
          <cell r="BZ257">
            <v>7.5</v>
          </cell>
          <cell r="CA257">
            <v>15</v>
          </cell>
          <cell r="CB257">
            <v>12</v>
          </cell>
          <cell r="CC257">
            <v>27</v>
          </cell>
          <cell r="CD257">
            <v>33</v>
          </cell>
        </row>
        <row r="258">
          <cell r="BW258">
            <v>1.5</v>
          </cell>
          <cell r="BX258">
            <v>0.25</v>
          </cell>
        </row>
        <row r="263">
          <cell r="BW263">
            <v>1785</v>
          </cell>
          <cell r="BX263">
            <v>3010</v>
          </cell>
          <cell r="BY263">
            <v>1715</v>
          </cell>
          <cell r="BZ263">
            <v>1855</v>
          </cell>
          <cell r="CA263">
            <v>1610</v>
          </cell>
          <cell r="CB263">
            <v>1540</v>
          </cell>
          <cell r="CC263">
            <v>2870</v>
          </cell>
          <cell r="CD263">
            <v>1505</v>
          </cell>
        </row>
        <row r="269">
          <cell r="BW269">
            <v>5000</v>
          </cell>
          <cell r="BX269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zoomScale="85" zoomScaleNormal="100" zoomScalePageLayoutView="85" workbookViewId="0">
      <selection activeCell="A22" sqref="A22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[1]Monthly!$BW$255</f>
        <v>579.25</v>
      </c>
      <c r="C7" s="12">
        <f>[1]Monthly!$BW$256</f>
        <v>565.80999999999995</v>
      </c>
      <c r="D7" s="12">
        <f>[1]Monthly!$BW$257</f>
        <v>0</v>
      </c>
      <c r="E7" s="12">
        <f>[1]Monthly!$BW$258</f>
        <v>1.5</v>
      </c>
      <c r="F7" s="12">
        <f>[1]Monthly!$BW$259</f>
        <v>0</v>
      </c>
      <c r="G7" s="12">
        <f>[1]Monthly!$BW$260</f>
        <v>0</v>
      </c>
      <c r="H7" s="12">
        <f>[1]Monthly!$BW$261</f>
        <v>0</v>
      </c>
      <c r="I7" s="12">
        <f>[1]Monthly!$BW$262</f>
        <v>0</v>
      </c>
      <c r="J7" s="12">
        <f>[1]Monthly!$BW$263</f>
        <v>1785</v>
      </c>
      <c r="K7" s="12">
        <f>[1]Monthly!$BW$264</f>
        <v>0</v>
      </c>
      <c r="L7" s="12">
        <f>[1]Monthly!$BW$265</f>
        <v>0</v>
      </c>
      <c r="M7" s="12">
        <f>[1]Monthly!$BW$269</f>
        <v>5000</v>
      </c>
      <c r="N7" s="13">
        <f>SUM(B7:M7)</f>
        <v>7931.5599999999995</v>
      </c>
    </row>
    <row r="8" spans="1:14" x14ac:dyDescent="0.25">
      <c r="A8" s="11" t="s">
        <v>19</v>
      </c>
      <c r="B8" s="12">
        <f>[1]Monthly!$BX$255</f>
        <v>1070.77</v>
      </c>
      <c r="C8" s="12">
        <f>[1]Monthly!$BX$256</f>
        <v>616.97</v>
      </c>
      <c r="D8" s="12">
        <f>[1]Monthly!$BX$257</f>
        <v>30</v>
      </c>
      <c r="E8" s="12">
        <f>[1]Monthly!$BX$258</f>
        <v>0.25</v>
      </c>
      <c r="F8" s="12">
        <f>[1]Monthly!$BX$259</f>
        <v>0</v>
      </c>
      <c r="G8" s="12">
        <f>[1]Monthly!$BX$260</f>
        <v>0</v>
      </c>
      <c r="H8" s="12">
        <f>[1]Monthly!$BX$261</f>
        <v>0</v>
      </c>
      <c r="I8" s="12">
        <f>[1]Monthly!$BX$262</f>
        <v>0</v>
      </c>
      <c r="J8" s="12">
        <f>[1]Monthly!$BX$263</f>
        <v>3010</v>
      </c>
      <c r="K8" s="12">
        <f>[1]Monthly!$BX$264</f>
        <v>0</v>
      </c>
      <c r="L8" s="12">
        <f>[1]Monthly!$BX$265</f>
        <v>0</v>
      </c>
      <c r="M8" s="12">
        <f>[1]Monthly!$BX$269</f>
        <v>0</v>
      </c>
      <c r="N8" s="13">
        <f t="shared" ref="N8:N19" si="0">SUM(B8:M8)</f>
        <v>4727.99</v>
      </c>
    </row>
    <row r="9" spans="1:14" x14ac:dyDescent="0.25">
      <c r="A9" s="11" t="s">
        <v>20</v>
      </c>
      <c r="B9" s="12">
        <f>[1]Monthly!$BY$255</f>
        <v>843.3</v>
      </c>
      <c r="C9" s="12">
        <f>[1]Monthly!$BY$256</f>
        <v>895.29</v>
      </c>
      <c r="D9" s="12">
        <f>[1]Monthly!$BY$257</f>
        <v>69</v>
      </c>
      <c r="E9" s="12">
        <f>[1]Monthly!$BY$258</f>
        <v>0</v>
      </c>
      <c r="F9" s="12">
        <f>[1]Monthly!$BY$259</f>
        <v>0</v>
      </c>
      <c r="G9" s="12">
        <f>[1]Monthly!$BY$260</f>
        <v>0</v>
      </c>
      <c r="H9" s="12">
        <f>[1]Monthly!$BY$261</f>
        <v>0</v>
      </c>
      <c r="I9" s="12">
        <f>[1]Monthly!$BY$262</f>
        <v>0</v>
      </c>
      <c r="J9" s="12">
        <f>[1]Monthly!$BY$263</f>
        <v>1715</v>
      </c>
      <c r="K9" s="12">
        <f>[1]Monthly!$BY$264</f>
        <v>0</v>
      </c>
      <c r="L9" s="12">
        <f>[1]Monthly!$BY$265</f>
        <v>0</v>
      </c>
      <c r="M9" s="12">
        <f>[1]Monthly!$BY$269</f>
        <v>0</v>
      </c>
      <c r="N9" s="13">
        <f t="shared" si="0"/>
        <v>3522.59</v>
      </c>
    </row>
    <row r="10" spans="1:14" x14ac:dyDescent="0.25">
      <c r="A10" s="11" t="s">
        <v>21</v>
      </c>
      <c r="B10" s="12">
        <f>[1]Monthly!$BZ$255</f>
        <v>696.5</v>
      </c>
      <c r="C10" s="12">
        <f>[1]Monthly!$BZ$256</f>
        <v>1095.83</v>
      </c>
      <c r="D10" s="12">
        <f>[1]Monthly!$BZ$257</f>
        <v>7.5</v>
      </c>
      <c r="E10" s="12">
        <f>[1]Monthly!$BZ$258</f>
        <v>0</v>
      </c>
      <c r="F10" s="12">
        <f>[1]Monthly!$BZ$259</f>
        <v>0</v>
      </c>
      <c r="G10" s="12">
        <f>[1]Monthly!$BZ$260</f>
        <v>0</v>
      </c>
      <c r="H10" s="12">
        <f>[1]Monthly!$BZ$261</f>
        <v>0</v>
      </c>
      <c r="I10" s="12">
        <f>[1]Monthly!$BZ$262</f>
        <v>0</v>
      </c>
      <c r="J10" s="12">
        <f>[1]Monthly!$BZ$263</f>
        <v>1855</v>
      </c>
      <c r="K10" s="12">
        <f>[1]Monthly!$BZ$264</f>
        <v>0</v>
      </c>
      <c r="L10" s="12">
        <f>[1]Monthly!$BZ$265</f>
        <v>0</v>
      </c>
      <c r="M10" s="12">
        <f>[1]Monthly!$BZ$269</f>
        <v>0</v>
      </c>
      <c r="N10" s="13">
        <f t="shared" si="0"/>
        <v>3654.83</v>
      </c>
    </row>
    <row r="11" spans="1:14" x14ac:dyDescent="0.25">
      <c r="A11" s="11" t="s">
        <v>22</v>
      </c>
      <c r="B11" s="12">
        <f>[1]Monthly!$CA$255</f>
        <v>681.08</v>
      </c>
      <c r="C11" s="12">
        <f>[1]Monthly!$CA$256</f>
        <v>415.66</v>
      </c>
      <c r="D11" s="12">
        <f>[1]Monthly!$CA$257</f>
        <v>15</v>
      </c>
      <c r="E11" s="12">
        <f>[1]Monthly!$CA$258</f>
        <v>0</v>
      </c>
      <c r="F11" s="12">
        <f>[1]Monthly!$CA$259</f>
        <v>0</v>
      </c>
      <c r="G11" s="12">
        <f>[1]Monthly!$CA$260</f>
        <v>0</v>
      </c>
      <c r="H11" s="12">
        <f>[1]Monthly!$CA$261</f>
        <v>0</v>
      </c>
      <c r="I11" s="12">
        <f>[1]Monthly!$CA$262</f>
        <v>0</v>
      </c>
      <c r="J11" s="12">
        <f>[1]Monthly!$CA$263</f>
        <v>1610</v>
      </c>
      <c r="K11" s="12">
        <f>[1]Monthly!$CA$264</f>
        <v>0</v>
      </c>
      <c r="L11" s="12">
        <f>[1]Monthly!$CA$265</f>
        <v>0</v>
      </c>
      <c r="M11" s="12">
        <f>[1]Monthly!$CA$269</f>
        <v>0</v>
      </c>
      <c r="N11" s="13">
        <f t="shared" si="0"/>
        <v>2721.74</v>
      </c>
    </row>
    <row r="12" spans="1:14" x14ac:dyDescent="0.25">
      <c r="A12" s="11" t="s">
        <v>23</v>
      </c>
      <c r="B12" s="12">
        <f>[1]Monthly!$CB$255</f>
        <v>1041.5999999999999</v>
      </c>
      <c r="C12" s="12">
        <f>[1]Monthly!$CB$256</f>
        <v>452.62</v>
      </c>
      <c r="D12" s="12">
        <f>[1]Monthly!$CB$257</f>
        <v>12</v>
      </c>
      <c r="E12" s="12">
        <f>[1]Monthly!$CB$258</f>
        <v>0</v>
      </c>
      <c r="F12" s="12">
        <f>[1]Monthly!$CB$259</f>
        <v>0</v>
      </c>
      <c r="G12" s="12">
        <f>[1]Monthly!$CB$260</f>
        <v>0</v>
      </c>
      <c r="H12" s="12">
        <f>[1]Monthly!$CB$261</f>
        <v>0</v>
      </c>
      <c r="I12" s="12">
        <f>[1]Monthly!$CB$262</f>
        <v>0</v>
      </c>
      <c r="J12" s="12">
        <f>[1]Monthly!$CB$263</f>
        <v>1540</v>
      </c>
      <c r="K12" s="12">
        <f>[1]Monthly!$CB$264</f>
        <v>0</v>
      </c>
      <c r="L12" s="12">
        <f>[1]Monthly!$CB$265</f>
        <v>0</v>
      </c>
      <c r="M12" s="12">
        <f>[1]Monthly!$CB$269</f>
        <v>0</v>
      </c>
      <c r="N12" s="13">
        <f t="shared" si="0"/>
        <v>3046.22</v>
      </c>
    </row>
    <row r="13" spans="1:14" x14ac:dyDescent="0.25">
      <c r="A13" s="11" t="s">
        <v>24</v>
      </c>
      <c r="B13" s="12">
        <f>[1]Monthly!$CC$255</f>
        <v>846.2</v>
      </c>
      <c r="C13" s="12">
        <f>[1]Monthly!$CC$256</f>
        <v>638.02</v>
      </c>
      <c r="D13" s="12">
        <f>[1]Monthly!$CC$257</f>
        <v>27</v>
      </c>
      <c r="E13" s="12">
        <f>[1]Monthly!$CC$258</f>
        <v>0</v>
      </c>
      <c r="F13" s="12">
        <f>[1]Monthly!$CC$259</f>
        <v>0</v>
      </c>
      <c r="G13" s="12">
        <f>[1]Monthly!$CC$260</f>
        <v>0</v>
      </c>
      <c r="H13" s="12">
        <f>[1]Monthly!$CC$261</f>
        <v>0</v>
      </c>
      <c r="I13" s="12">
        <f>[1]Monthly!$CC$262</f>
        <v>0</v>
      </c>
      <c r="J13" s="12">
        <f>[1]Monthly!$CC$263</f>
        <v>2870</v>
      </c>
      <c r="K13" s="12">
        <f>[1]Monthly!$CC$264</f>
        <v>0</v>
      </c>
      <c r="L13" s="12">
        <f>[1]Monthly!$CC$265</f>
        <v>0</v>
      </c>
      <c r="M13" s="12">
        <f>[1]Monthly!$CC$269</f>
        <v>0</v>
      </c>
      <c r="N13" s="13">
        <f t="shared" si="0"/>
        <v>4381.22</v>
      </c>
    </row>
    <row r="14" spans="1:14" x14ac:dyDescent="0.25">
      <c r="A14" s="11" t="s">
        <v>25</v>
      </c>
      <c r="B14" s="12">
        <f>[1]Monthly!$CD$255</f>
        <v>888.67</v>
      </c>
      <c r="C14" s="12">
        <f>[1]Monthly!$CD$256</f>
        <v>331.76</v>
      </c>
      <c r="D14" s="12">
        <f>[1]Monthly!$CD$257</f>
        <v>33</v>
      </c>
      <c r="E14" s="12">
        <f>[1]Monthly!$CD$258</f>
        <v>0</v>
      </c>
      <c r="F14" s="12">
        <f>[1]Monthly!$CD$259</f>
        <v>0</v>
      </c>
      <c r="G14" s="12">
        <f>[1]Monthly!$CD$260</f>
        <v>0</v>
      </c>
      <c r="H14" s="12">
        <f>[1]Monthly!$CD$261</f>
        <v>0</v>
      </c>
      <c r="I14" s="12">
        <f>[1]Monthly!$CD$262</f>
        <v>0</v>
      </c>
      <c r="J14" s="12">
        <f>[1]Monthly!$CD$263</f>
        <v>1505</v>
      </c>
      <c r="K14" s="12">
        <f>[1]Monthly!$CD$264</f>
        <v>0</v>
      </c>
      <c r="L14" s="12">
        <f>[1]Monthly!$CD$265</f>
        <v>0</v>
      </c>
      <c r="M14" s="12">
        <f>[1]Monthly!$CD$269</f>
        <v>0</v>
      </c>
      <c r="N14" s="13">
        <f t="shared" si="0"/>
        <v>2758.43</v>
      </c>
    </row>
    <row r="15" spans="1:14" x14ac:dyDescent="0.25">
      <c r="A15" s="11" t="s">
        <v>26</v>
      </c>
      <c r="B15" s="12">
        <f>[1]Monthly!$CE$255</f>
        <v>0</v>
      </c>
      <c r="C15" s="12">
        <f>[1]Monthly!$CE$256</f>
        <v>0</v>
      </c>
      <c r="D15" s="12">
        <f>[1]Monthly!$CE$257</f>
        <v>0</v>
      </c>
      <c r="E15" s="12">
        <f>[1]Monthly!$CE$258</f>
        <v>0</v>
      </c>
      <c r="F15" s="12">
        <f>[1]Monthly!$CE$259</f>
        <v>0</v>
      </c>
      <c r="G15" s="12">
        <f>[1]Monthly!$CE$260</f>
        <v>0</v>
      </c>
      <c r="H15" s="12">
        <f>[1]Monthly!$CE$261</f>
        <v>0</v>
      </c>
      <c r="I15" s="12">
        <f>[1]Monthly!$CE$262</f>
        <v>0</v>
      </c>
      <c r="J15" s="12">
        <f>[1]Monthly!$CE$263</f>
        <v>0</v>
      </c>
      <c r="K15" s="12">
        <f>[1]Monthly!$CE$264</f>
        <v>0</v>
      </c>
      <c r="L15" s="12">
        <f>[1]Monthly!$CE$265</f>
        <v>0</v>
      </c>
      <c r="M15" s="12">
        <f>[1]Monthly!$CE$269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[1]Monthly!$CF$255</f>
        <v>0</v>
      </c>
      <c r="C16" s="12">
        <f>[1]Monthly!$CF$256</f>
        <v>0</v>
      </c>
      <c r="D16" s="12">
        <f>[1]Monthly!$CF$257</f>
        <v>0</v>
      </c>
      <c r="E16" s="12">
        <f>[1]Monthly!$CF$258</f>
        <v>0</v>
      </c>
      <c r="F16" s="12">
        <f>[1]Monthly!$CF$259</f>
        <v>0</v>
      </c>
      <c r="G16" s="12">
        <f>[1]Monthly!$CF$260</f>
        <v>0</v>
      </c>
      <c r="H16" s="12">
        <f>[1]Monthly!$CF$261</f>
        <v>0</v>
      </c>
      <c r="I16" s="12">
        <f>[1]Monthly!$CF$262</f>
        <v>0</v>
      </c>
      <c r="J16" s="12">
        <f>[1]Monthly!$CF$263</f>
        <v>0</v>
      </c>
      <c r="K16" s="12">
        <f>[1]Monthly!$CF$264</f>
        <v>0</v>
      </c>
      <c r="L16" s="12">
        <f>[1]Monthly!$CF$265</f>
        <v>0</v>
      </c>
      <c r="M16" s="12">
        <f>[1]Monthly!$CF$269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[1]Monthly!$CG$255</f>
        <v>0</v>
      </c>
      <c r="C17" s="12">
        <f>[1]Monthly!$CG$256</f>
        <v>0</v>
      </c>
      <c r="D17" s="12">
        <f>[1]Monthly!$CG$257</f>
        <v>0</v>
      </c>
      <c r="E17" s="12">
        <f>[1]Monthly!$CG$258</f>
        <v>0</v>
      </c>
      <c r="F17" s="12">
        <f>[1]Monthly!$CG$259</f>
        <v>0</v>
      </c>
      <c r="G17" s="12">
        <f>[1]Monthly!$CG$260</f>
        <v>0</v>
      </c>
      <c r="H17" s="12">
        <f>[1]Monthly!$CG$261</f>
        <v>0</v>
      </c>
      <c r="I17" s="12">
        <f>[1]Monthly!$CG$262</f>
        <v>0</v>
      </c>
      <c r="J17" s="12">
        <f>[1]Monthly!$CG$263</f>
        <v>0</v>
      </c>
      <c r="K17" s="12">
        <f>[1]Monthly!$CG$264</f>
        <v>0</v>
      </c>
      <c r="L17" s="12">
        <f>[1]Monthly!$CG$265</f>
        <v>0</v>
      </c>
      <c r="M17" s="12">
        <f>[1]Monthly!$CG$269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[1]Monthly!$CH$255</f>
        <v>0</v>
      </c>
      <c r="C18" s="12">
        <f>[1]Monthly!$CH$256</f>
        <v>0</v>
      </c>
      <c r="D18" s="12">
        <f>[1]Monthly!$CH$257</f>
        <v>0</v>
      </c>
      <c r="E18" s="12">
        <f>[1]Monthly!$CH$258</f>
        <v>0</v>
      </c>
      <c r="F18" s="12">
        <f>[1]Monthly!$CH$259</f>
        <v>0</v>
      </c>
      <c r="G18" s="12">
        <f>[1]Monthly!$CH$260</f>
        <v>0</v>
      </c>
      <c r="H18" s="12">
        <f>[1]Monthly!$CH$261</f>
        <v>0</v>
      </c>
      <c r="I18" s="12">
        <f>[1]Monthly!$CH$262</f>
        <v>0</v>
      </c>
      <c r="J18" s="12">
        <f>[1]Monthly!$CH$263</f>
        <v>0</v>
      </c>
      <c r="K18" s="12">
        <f>[1]Monthly!$CH$264</f>
        <v>0</v>
      </c>
      <c r="L18" s="12">
        <f>[1]Monthly!$CH$265</f>
        <v>0</v>
      </c>
      <c r="M18" s="12">
        <f>[1]Monthly!$CH$269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6647.37</v>
      </c>
      <c r="C19" s="12">
        <f t="shared" si="1"/>
        <v>5011.9599999999991</v>
      </c>
      <c r="D19" s="12">
        <f t="shared" si="1"/>
        <v>193.5</v>
      </c>
      <c r="E19" s="12">
        <f t="shared" si="1"/>
        <v>1.75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15890</v>
      </c>
      <c r="K19" s="12">
        <f t="shared" si="1"/>
        <v>0</v>
      </c>
      <c r="L19" s="12">
        <f t="shared" si="1"/>
        <v>0</v>
      </c>
      <c r="M19" s="12">
        <f t="shared" si="1"/>
        <v>5000</v>
      </c>
      <c r="N19" s="13">
        <f t="shared" si="0"/>
        <v>32744.579999999998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6647.37</v>
      </c>
      <c r="C26" s="12">
        <f t="shared" ref="C26:M26" si="2">C19</f>
        <v>5011.9599999999991</v>
      </c>
      <c r="D26" s="12">
        <f t="shared" si="2"/>
        <v>193.5</v>
      </c>
      <c r="E26" s="12">
        <f t="shared" si="2"/>
        <v>1.75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15890</v>
      </c>
      <c r="K26" s="12">
        <f t="shared" si="2"/>
        <v>0</v>
      </c>
      <c r="L26" s="12">
        <f t="shared" si="2"/>
        <v>0</v>
      </c>
      <c r="M26" s="12">
        <f t="shared" si="2"/>
        <v>5000</v>
      </c>
      <c r="N26" s="13">
        <f>SUM(B26:M26)</f>
        <v>32744.579999999998</v>
      </c>
    </row>
    <row r="27" spans="1:14" x14ac:dyDescent="0.25">
      <c r="A27" s="18" t="s">
        <v>34</v>
      </c>
      <c r="B27" s="12">
        <v>20203.79</v>
      </c>
      <c r="C27" s="12">
        <v>9123.83</v>
      </c>
      <c r="D27" s="12">
        <v>214</v>
      </c>
      <c r="E27" s="12">
        <v>184.05</v>
      </c>
      <c r="F27" s="12">
        <v>4729.92</v>
      </c>
      <c r="G27" s="12">
        <v>1169.4000000000001</v>
      </c>
      <c r="H27" s="12">
        <v>113</v>
      </c>
      <c r="I27" s="12">
        <v>368.15</v>
      </c>
      <c r="J27" s="12">
        <v>15918.35</v>
      </c>
      <c r="K27" s="12">
        <v>0</v>
      </c>
      <c r="L27" s="12">
        <v>520</v>
      </c>
      <c r="M27" s="12">
        <v>0</v>
      </c>
      <c r="N27" s="13">
        <f>SUM(B27:M27)</f>
        <v>52544.490000000005</v>
      </c>
    </row>
    <row r="28" spans="1:14" x14ac:dyDescent="0.25">
      <c r="A28" s="18" t="s">
        <v>35</v>
      </c>
      <c r="B28" s="12">
        <v>30292.16</v>
      </c>
      <c r="C28" s="12">
        <v>11436.41</v>
      </c>
      <c r="D28" s="12">
        <v>457</v>
      </c>
      <c r="E28" s="12">
        <v>271.24</v>
      </c>
      <c r="F28" s="12">
        <v>7443.16</v>
      </c>
      <c r="G28" s="12">
        <v>2060.3000000000002</v>
      </c>
      <c r="H28" s="12">
        <v>81</v>
      </c>
      <c r="I28" s="12">
        <v>364.01</v>
      </c>
      <c r="J28" s="12">
        <v>18095.349999999999</v>
      </c>
      <c r="K28" s="12">
        <v>5</v>
      </c>
      <c r="L28" s="12">
        <v>784</v>
      </c>
      <c r="M28" s="12">
        <v>0</v>
      </c>
      <c r="N28" s="13">
        <f>SUM(B28:M28)</f>
        <v>71289.63</v>
      </c>
    </row>
    <row r="29" spans="1:14" x14ac:dyDescent="0.25">
      <c r="A29" s="18" t="s">
        <v>36</v>
      </c>
      <c r="B29" s="12">
        <v>32454.55</v>
      </c>
      <c r="C29" s="12">
        <v>9388.3799999999992</v>
      </c>
      <c r="D29" s="12">
        <v>1191.72</v>
      </c>
      <c r="E29" s="12">
        <v>598.55999999999995</v>
      </c>
      <c r="F29" s="12">
        <v>7516.15</v>
      </c>
      <c r="G29" s="12">
        <v>2697.34</v>
      </c>
      <c r="H29" s="12">
        <v>123</v>
      </c>
      <c r="I29" s="12">
        <v>622.01</v>
      </c>
      <c r="J29" s="12">
        <v>16290.95</v>
      </c>
      <c r="K29" s="12">
        <v>134</v>
      </c>
      <c r="L29" s="12">
        <v>755</v>
      </c>
      <c r="M29" s="12">
        <v>0</v>
      </c>
      <c r="N29" s="13">
        <f>SUM(B29:M29)</f>
        <v>71771.66</v>
      </c>
    </row>
    <row r="30" spans="1:14" x14ac:dyDescent="0.25">
      <c r="A30" s="18" t="s">
        <v>37</v>
      </c>
      <c r="B30" s="12">
        <v>32027.75</v>
      </c>
      <c r="C30" s="12">
        <v>11660.69</v>
      </c>
      <c r="D30" s="12">
        <v>575.9</v>
      </c>
      <c r="E30" s="12">
        <v>1013.7</v>
      </c>
      <c r="F30" s="12">
        <v>8397.5</v>
      </c>
      <c r="G30" s="12">
        <v>3144.06</v>
      </c>
      <c r="H30" s="12">
        <v>67</v>
      </c>
      <c r="I30" s="12">
        <v>512.02</v>
      </c>
      <c r="J30" s="12">
        <v>15526</v>
      </c>
      <c r="K30" s="12">
        <v>154.01</v>
      </c>
      <c r="L30" s="12">
        <v>725</v>
      </c>
      <c r="M30" s="12">
        <v>0</v>
      </c>
      <c r="N30" s="13">
        <f t="shared" ref="N30:N37" si="3">SUM(B30:M30)</f>
        <v>73803.62999999999</v>
      </c>
    </row>
    <row r="31" spans="1:14" x14ac:dyDescent="0.25">
      <c r="A31" s="18" t="s">
        <v>38</v>
      </c>
      <c r="B31" s="12">
        <v>34525.31</v>
      </c>
      <c r="C31" s="12">
        <v>13704.33</v>
      </c>
      <c r="D31" s="12">
        <v>1132.68</v>
      </c>
      <c r="E31" s="12">
        <v>1182.05</v>
      </c>
      <c r="F31" s="12">
        <v>7761.51</v>
      </c>
      <c r="G31" s="12">
        <v>3251.87</v>
      </c>
      <c r="H31" s="12">
        <v>45</v>
      </c>
      <c r="I31" s="12">
        <v>489.03</v>
      </c>
      <c r="J31" s="12">
        <v>15134.5</v>
      </c>
      <c r="K31" s="12">
        <v>279</v>
      </c>
      <c r="L31" s="12">
        <v>934</v>
      </c>
      <c r="M31" s="12">
        <v>0</v>
      </c>
      <c r="N31" s="13">
        <f t="shared" si="3"/>
        <v>78439.28</v>
      </c>
    </row>
    <row r="32" spans="1:14" x14ac:dyDescent="0.25">
      <c r="A32" s="18" t="s">
        <v>39</v>
      </c>
      <c r="B32" s="12">
        <v>35974.61</v>
      </c>
      <c r="C32" s="12">
        <v>12730.72</v>
      </c>
      <c r="D32" s="12">
        <v>903.95</v>
      </c>
      <c r="E32" s="12">
        <v>1061.5</v>
      </c>
      <c r="F32" s="12">
        <v>7539.6</v>
      </c>
      <c r="G32" s="12">
        <v>2986.3</v>
      </c>
      <c r="H32" s="12">
        <v>705.01</v>
      </c>
      <c r="I32" s="12">
        <v>462.02</v>
      </c>
      <c r="J32" s="12">
        <v>11944.1</v>
      </c>
      <c r="K32" s="12">
        <v>148</v>
      </c>
      <c r="L32" s="12">
        <v>655.1</v>
      </c>
      <c r="M32" s="12">
        <v>1000</v>
      </c>
      <c r="N32" s="13">
        <f t="shared" si="3"/>
        <v>76110.91</v>
      </c>
    </row>
    <row r="33" spans="1:14" x14ac:dyDescent="0.25">
      <c r="A33" s="18" t="s">
        <v>40</v>
      </c>
      <c r="B33" s="13">
        <v>35326.050000000003</v>
      </c>
      <c r="C33" s="13">
        <v>13144.15</v>
      </c>
      <c r="D33" s="13">
        <v>859.12</v>
      </c>
      <c r="E33" s="13">
        <v>826</v>
      </c>
      <c r="F33" s="13">
        <v>7717.74</v>
      </c>
      <c r="G33" s="13">
        <v>2033.24</v>
      </c>
      <c r="H33" s="13">
        <v>136</v>
      </c>
      <c r="I33" s="13">
        <v>437.03</v>
      </c>
      <c r="J33" s="13">
        <v>9609.0499999999993</v>
      </c>
      <c r="K33" s="13">
        <v>310</v>
      </c>
      <c r="L33" s="13">
        <v>922.1</v>
      </c>
      <c r="M33" s="13">
        <v>0</v>
      </c>
      <c r="N33" s="13">
        <f t="shared" si="3"/>
        <v>71320.48000000001</v>
      </c>
    </row>
    <row r="34" spans="1:14" x14ac:dyDescent="0.25">
      <c r="A34" s="18" t="s">
        <v>41</v>
      </c>
      <c r="B34" s="13">
        <v>35678.93</v>
      </c>
      <c r="C34" s="13">
        <v>11924.39</v>
      </c>
      <c r="D34" s="13">
        <v>942.34</v>
      </c>
      <c r="E34" s="13">
        <v>731.74</v>
      </c>
      <c r="F34" s="13">
        <v>6709.62</v>
      </c>
      <c r="G34" s="13">
        <v>1868.97</v>
      </c>
      <c r="H34" s="13">
        <v>105</v>
      </c>
      <c r="I34" s="13">
        <v>598.75</v>
      </c>
      <c r="J34" s="13">
        <v>8445.18</v>
      </c>
      <c r="K34" s="13">
        <v>263</v>
      </c>
      <c r="L34" s="13">
        <v>816.99</v>
      </c>
      <c r="M34" s="13">
        <v>1510</v>
      </c>
      <c r="N34" s="13">
        <f t="shared" si="3"/>
        <v>69594.91</v>
      </c>
    </row>
    <row r="35" spans="1:14" x14ac:dyDescent="0.25">
      <c r="A35" s="18" t="s">
        <v>42</v>
      </c>
      <c r="B35" s="13">
        <v>35345.24</v>
      </c>
      <c r="C35" s="13">
        <v>12500.7</v>
      </c>
      <c r="D35" s="13">
        <v>1003.87</v>
      </c>
      <c r="E35" s="13">
        <v>589.20000000000005</v>
      </c>
      <c r="F35" s="13">
        <v>6086.09</v>
      </c>
      <c r="G35" s="13">
        <v>1813.43</v>
      </c>
      <c r="H35" s="13">
        <v>198</v>
      </c>
      <c r="I35" s="13">
        <v>590.28</v>
      </c>
      <c r="J35" s="13">
        <v>6949.94</v>
      </c>
      <c r="K35" s="13">
        <v>350.01</v>
      </c>
      <c r="L35" s="13">
        <v>1372.21</v>
      </c>
      <c r="M35" s="13">
        <v>325</v>
      </c>
      <c r="N35" s="13">
        <f t="shared" si="3"/>
        <v>67123.970000000016</v>
      </c>
    </row>
    <row r="36" spans="1:14" x14ac:dyDescent="0.25">
      <c r="A36" s="18" t="s">
        <v>43</v>
      </c>
      <c r="B36" s="13">
        <v>38526.44</v>
      </c>
      <c r="C36" s="13">
        <v>9912.2900000000009</v>
      </c>
      <c r="D36" s="13">
        <v>635.9</v>
      </c>
      <c r="E36" s="13">
        <v>685.3</v>
      </c>
      <c r="F36" s="13">
        <v>5444.9</v>
      </c>
      <c r="G36" s="13">
        <v>2688.06</v>
      </c>
      <c r="H36" s="13">
        <v>290.3</v>
      </c>
      <c r="I36" s="13">
        <v>302.04000000000002</v>
      </c>
      <c r="J36" s="13">
        <v>6012.15</v>
      </c>
      <c r="K36" s="13">
        <v>265</v>
      </c>
      <c r="L36" s="13"/>
      <c r="M36" s="13">
        <v>715</v>
      </c>
      <c r="N36" s="13">
        <f t="shared" si="3"/>
        <v>65477.380000000012</v>
      </c>
    </row>
    <row r="37" spans="1:14" x14ac:dyDescent="0.25">
      <c r="A37" s="18" t="s">
        <v>44</v>
      </c>
      <c r="B37" s="19">
        <v>40995.01</v>
      </c>
      <c r="C37" s="19">
        <v>8745.25</v>
      </c>
      <c r="D37" s="19">
        <v>701.15</v>
      </c>
      <c r="E37" s="19">
        <v>456.4</v>
      </c>
      <c r="F37" s="19">
        <v>4684.07</v>
      </c>
      <c r="G37" s="19">
        <v>3051.23</v>
      </c>
      <c r="H37" s="19">
        <v>98</v>
      </c>
      <c r="I37" s="19">
        <v>69</v>
      </c>
      <c r="J37" s="19"/>
      <c r="K37" s="19"/>
      <c r="L37" s="19"/>
      <c r="M37" s="19">
        <v>1142.01</v>
      </c>
      <c r="N37" s="13">
        <f t="shared" si="3"/>
        <v>59942.12000000001</v>
      </c>
    </row>
    <row r="38" spans="1:14" x14ac:dyDescent="0.25">
      <c r="A38" s="18" t="s">
        <v>45</v>
      </c>
      <c r="B38" s="19">
        <v>39943.58</v>
      </c>
      <c r="C38" s="19">
        <v>8886.56</v>
      </c>
      <c r="D38" s="19">
        <v>579.63</v>
      </c>
      <c r="E38" s="19">
        <v>633.79999999999995</v>
      </c>
      <c r="F38" s="19">
        <v>5669.98</v>
      </c>
      <c r="G38" s="19">
        <v>1191.29</v>
      </c>
      <c r="H38" s="19"/>
      <c r="I38" s="19"/>
      <c r="J38" s="20"/>
      <c r="K38" s="19"/>
      <c r="L38" s="19"/>
      <c r="M38" s="19"/>
      <c r="N38" s="13">
        <f t="shared" ref="N38:N48" si="4">SUM(B38:J38)</f>
        <v>56904.840000000004</v>
      </c>
    </row>
    <row r="39" spans="1:14" x14ac:dyDescent="0.25">
      <c r="A39" s="18" t="s">
        <v>46</v>
      </c>
      <c r="B39" s="19">
        <v>36040.76</v>
      </c>
      <c r="C39" s="19">
        <v>9659.51</v>
      </c>
      <c r="D39" s="19">
        <v>680.74</v>
      </c>
      <c r="E39" s="19">
        <v>557.35</v>
      </c>
      <c r="F39" s="19">
        <v>5056.34</v>
      </c>
      <c r="G39" s="19">
        <v>1077.8499999999999</v>
      </c>
      <c r="H39" s="19"/>
      <c r="I39" s="19"/>
      <c r="J39" s="20"/>
      <c r="K39" s="19"/>
      <c r="L39" s="19"/>
      <c r="M39" s="19"/>
      <c r="N39" s="13">
        <f t="shared" si="4"/>
        <v>53072.549999999996</v>
      </c>
    </row>
    <row r="40" spans="1:14" x14ac:dyDescent="0.25">
      <c r="A40" s="18" t="s">
        <v>47</v>
      </c>
      <c r="B40" s="13">
        <v>38462.74</v>
      </c>
      <c r="C40" s="13">
        <v>8558.1200000000008</v>
      </c>
      <c r="D40" s="13">
        <v>427</v>
      </c>
      <c r="E40" s="13">
        <v>499.2</v>
      </c>
      <c r="F40" s="13">
        <v>1855.13</v>
      </c>
      <c r="G40" s="13">
        <v>29.166666666666668</v>
      </c>
      <c r="H40" s="13"/>
      <c r="I40" s="20"/>
      <c r="J40" s="20"/>
      <c r="K40" s="20"/>
      <c r="L40" s="20"/>
      <c r="M40" s="20"/>
      <c r="N40" s="13">
        <f t="shared" si="4"/>
        <v>49831.356666666659</v>
      </c>
    </row>
    <row r="41" spans="1:14" x14ac:dyDescent="0.25">
      <c r="A41" s="18" t="s">
        <v>48</v>
      </c>
      <c r="B41" s="13">
        <v>38836.93</v>
      </c>
      <c r="C41" s="13">
        <v>7831.74</v>
      </c>
      <c r="D41" s="13">
        <v>521.70000000000005</v>
      </c>
      <c r="E41" s="13">
        <v>359.03</v>
      </c>
      <c r="F41" s="13"/>
      <c r="G41" s="13"/>
      <c r="H41" s="13"/>
      <c r="I41" s="20"/>
      <c r="J41" s="20"/>
      <c r="K41" s="20"/>
      <c r="L41" s="20"/>
      <c r="M41" s="20"/>
      <c r="N41" s="13">
        <f t="shared" si="4"/>
        <v>47549.399999999994</v>
      </c>
    </row>
    <row r="42" spans="1:14" x14ac:dyDescent="0.25">
      <c r="A42" s="21" t="s">
        <v>49</v>
      </c>
      <c r="B42" s="13">
        <v>36312.17</v>
      </c>
      <c r="C42" s="13">
        <v>7728.73</v>
      </c>
      <c r="D42" s="13">
        <v>738.5</v>
      </c>
      <c r="E42" s="13">
        <v>400.05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45179.45</v>
      </c>
    </row>
    <row r="43" spans="1:14" x14ac:dyDescent="0.25">
      <c r="A43" s="21" t="s">
        <v>50</v>
      </c>
      <c r="B43" s="22">
        <v>30185.39</v>
      </c>
      <c r="C43" s="22">
        <v>6639.39</v>
      </c>
      <c r="D43" s="22">
        <v>770.95</v>
      </c>
      <c r="E43" s="22">
        <v>362.1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37957.829999999994</v>
      </c>
    </row>
    <row r="44" spans="1:14" x14ac:dyDescent="0.25">
      <c r="A44" s="23" t="s">
        <v>51</v>
      </c>
      <c r="B44" s="13">
        <v>27800.04</v>
      </c>
      <c r="C44" s="13">
        <v>7499.74</v>
      </c>
      <c r="D44" s="13">
        <v>595</v>
      </c>
      <c r="E44" s="13">
        <v>209.6</v>
      </c>
      <c r="F44" s="13"/>
      <c r="G44" s="13"/>
      <c r="H44" s="13"/>
      <c r="I44" s="13"/>
      <c r="J44" s="20"/>
      <c r="K44" s="20"/>
      <c r="L44" s="20"/>
      <c r="M44" s="20"/>
      <c r="N44" s="13">
        <f t="shared" si="4"/>
        <v>36104.379999999997</v>
      </c>
    </row>
    <row r="45" spans="1:14" x14ac:dyDescent="0.25">
      <c r="A45" s="21" t="s">
        <v>52</v>
      </c>
      <c r="B45" s="13">
        <v>24821.1</v>
      </c>
      <c r="C45" s="13">
        <v>7781.01</v>
      </c>
      <c r="D45" s="13">
        <v>596</v>
      </c>
      <c r="E45" s="13">
        <v>160</v>
      </c>
      <c r="F45" s="24"/>
      <c r="G45" s="24"/>
      <c r="H45" s="24"/>
      <c r="I45" s="24"/>
      <c r="J45" s="24"/>
      <c r="K45" s="24"/>
      <c r="L45" s="24"/>
      <c r="M45" s="24"/>
      <c r="N45" s="13">
        <f t="shared" si="4"/>
        <v>33358.11</v>
      </c>
    </row>
    <row r="46" spans="1:14" x14ac:dyDescent="0.25">
      <c r="A46" s="18" t="s">
        <v>53</v>
      </c>
      <c r="B46" s="25">
        <v>24830.12</v>
      </c>
      <c r="C46" s="25">
        <v>5932.08</v>
      </c>
      <c r="D46" s="25">
        <v>378.4</v>
      </c>
      <c r="E46" s="25">
        <v>149</v>
      </c>
      <c r="F46" s="13"/>
      <c r="G46" s="13"/>
      <c r="H46" s="13"/>
      <c r="I46" s="13"/>
      <c r="J46" s="20"/>
      <c r="K46" s="20"/>
      <c r="L46" s="20"/>
      <c r="M46" s="20"/>
      <c r="N46" s="13">
        <f t="shared" si="4"/>
        <v>31289.599999999999</v>
      </c>
    </row>
    <row r="47" spans="1:14" x14ac:dyDescent="0.25">
      <c r="A47" s="18" t="s">
        <v>54</v>
      </c>
      <c r="B47" s="25">
        <v>25242.26</v>
      </c>
      <c r="C47" s="25">
        <v>5313.73</v>
      </c>
      <c r="D47" s="25">
        <v>526.99</v>
      </c>
      <c r="E47" s="25">
        <v>96.75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31179.73</v>
      </c>
    </row>
    <row r="48" spans="1:14" x14ac:dyDescent="0.25">
      <c r="A48" s="18" t="s">
        <v>55</v>
      </c>
      <c r="B48" s="25">
        <v>24365.03</v>
      </c>
      <c r="C48" s="25">
        <v>5202.84</v>
      </c>
      <c r="D48" s="25">
        <v>660.59</v>
      </c>
      <c r="E48" s="25">
        <v>93</v>
      </c>
      <c r="F48" s="13"/>
      <c r="G48" s="13"/>
      <c r="H48" s="13"/>
      <c r="I48" s="13"/>
      <c r="J48" s="22"/>
      <c r="K48" s="20"/>
      <c r="L48" s="20"/>
      <c r="M48" s="20"/>
      <c r="N48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2022-03-17T21:11:52Z</dcterms:created>
  <dcterms:modified xsi:type="dcterms:W3CDTF">2022-03-17T21:12:57Z</dcterms:modified>
</cp:coreProperties>
</file>