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ug bd mtg\"/>
    </mc:Choice>
  </mc:AlternateContent>
  <bookViews>
    <workbookView xWindow="0" yWindow="0" windowWidth="28800" windowHeight="12300"/>
  </bookViews>
  <sheets>
    <sheet name="July 22" sheetId="1" r:id="rId1"/>
  </sheets>
  <definedNames>
    <definedName name="_xlnm.Print_Area" localSheetId="0">'July 22'!$A$1:$E$280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8" i="1" l="1"/>
  <c r="D220" i="1"/>
  <c r="D215" i="1"/>
  <c r="D206" i="1"/>
  <c r="D202" i="1"/>
  <c r="D196" i="1"/>
  <c r="D189" i="1"/>
  <c r="D183" i="1"/>
  <c r="D176" i="1"/>
  <c r="D146" i="1"/>
  <c r="D132" i="1"/>
  <c r="D126" i="1"/>
  <c r="D117" i="1"/>
  <c r="D109" i="1"/>
  <c r="D99" i="1"/>
  <c r="D89" i="1"/>
  <c r="D85" i="1"/>
  <c r="D73" i="1"/>
  <c r="D69" i="1"/>
  <c r="D64" i="1"/>
  <c r="D54" i="1"/>
  <c r="D45" i="1"/>
  <c r="D36" i="1"/>
  <c r="D30" i="1"/>
  <c r="D17" i="1"/>
  <c r="D280" i="1" s="1"/>
</calcChain>
</file>

<file path=xl/sharedStrings.xml><?xml version="1.0" encoding="utf-8"?>
<sst xmlns="http://schemas.openxmlformats.org/spreadsheetml/2006/main" count="204" uniqueCount="153">
  <si>
    <t>CLAIMS LISTINGS - July 2022</t>
  </si>
  <si>
    <t>Claims signed by Slaven Lee, Director</t>
  </si>
  <si>
    <t xml:space="preserve">Elizabeth Jonkel, Assistant Director </t>
  </si>
  <si>
    <t>ELECTRONIC EQUIPMENT MTC - 209</t>
  </si>
  <si>
    <t>Center for Internet Security, Crowdstrike, 1 yr subscription</t>
  </si>
  <si>
    <t>Clearwater, Gandi.net subscription</t>
  </si>
  <si>
    <t>Clearwater, MakerSpace supplies</t>
  </si>
  <si>
    <t>Clearwater, Ninite Pro subscription</t>
  </si>
  <si>
    <t>clearwater, two way radio charges</t>
  </si>
  <si>
    <t>Clearwater, two way radios</t>
  </si>
  <si>
    <t>Clearwater, usb adapters</t>
  </si>
  <si>
    <t>Faronics Technologies, Deep Freeze, 2 yr subscription</t>
  </si>
  <si>
    <t>deposit, MakerSpace income</t>
  </si>
  <si>
    <t>deposit, MakerSpace Square, income</t>
  </si>
  <si>
    <t>OFFICE SUPPLIES - 210</t>
  </si>
  <si>
    <t>Office City, rubber bands (2)</t>
  </si>
  <si>
    <t>Office City, 1/2 sheet labels for shipping</t>
  </si>
  <si>
    <t>Clearwater, hand soap, hand sanitizer, Fabreeze</t>
  </si>
  <si>
    <t>Clearwater, laminating pouches</t>
  </si>
  <si>
    <t>Clearwater, post its</t>
  </si>
  <si>
    <t>Clearwater, tissues</t>
  </si>
  <si>
    <t>Office City, ultra fine markers</t>
  </si>
  <si>
    <t>Office City, ultra fine markers, 2nd purchase</t>
  </si>
  <si>
    <t>deposit headphones, July</t>
  </si>
  <si>
    <t>COPY PAPER/TONER - 212</t>
  </si>
  <si>
    <t>Laser Print Systems, HP 42X, HP CF280X toner</t>
  </si>
  <si>
    <t>FedEx Office, color copy paper (2)</t>
  </si>
  <si>
    <t>OPERATING SUPPLIES - 220      **</t>
  </si>
  <si>
    <t>deposit reading glasses, July</t>
  </si>
  <si>
    <t>Marje Doyle, mending supplies</t>
  </si>
  <si>
    <t>Office City, clear labels</t>
  </si>
  <si>
    <t>Clearwater, distilled water</t>
  </si>
  <si>
    <t>Demco, book jackets</t>
  </si>
  <si>
    <t>JANITORIAL SUPPLIES - 224</t>
  </si>
  <si>
    <t>Garden City Janitorial, evening cleaning &amp; supplies, June</t>
  </si>
  <si>
    <t>Garden City Janitorial, evening cleaning &amp; supplies, July</t>
  </si>
  <si>
    <t>deposit, Partners reimbursement</t>
  </si>
  <si>
    <t>REPAIR AND MNTNCE SUPPLIES-230</t>
  </si>
  <si>
    <t>Beacon Communications, key cards</t>
  </si>
  <si>
    <t>Montana Transfer Co., move flooring</t>
  </si>
  <si>
    <t>Clearwater, HVAC filters</t>
  </si>
  <si>
    <t>Clearwater, wet wipes</t>
  </si>
  <si>
    <t>MT Ace, hose shut off, keys</t>
  </si>
  <si>
    <t>Clearwater, knee pads, lubricant</t>
  </si>
  <si>
    <t>GAS &amp; DIESEL - 231</t>
  </si>
  <si>
    <t>WEX Bank, truck</t>
  </si>
  <si>
    <t>SMALL TOOLS - 241</t>
  </si>
  <si>
    <t>POSTAGE - 311                    **</t>
  </si>
  <si>
    <t>USPS, admin June</t>
  </si>
  <si>
    <t>USPS, foundation, June</t>
  </si>
  <si>
    <t>USPS, admin July</t>
  </si>
  <si>
    <t>USPS, foundation, July</t>
  </si>
  <si>
    <t>USPS, circ., June</t>
  </si>
  <si>
    <t>USPS, circ., July</t>
  </si>
  <si>
    <t>USPS, ILL, June</t>
  </si>
  <si>
    <t>Clearwater, PB postage</t>
  </si>
  <si>
    <t>USPS, ILL, July</t>
  </si>
  <si>
    <t>PRINTING/LITHOGRAPHICS - 321     **</t>
  </si>
  <si>
    <t>PROFESSIONAL SERVICES - 330</t>
  </si>
  <si>
    <t>Baker &amp; Taylor</t>
  </si>
  <si>
    <t>OUTREACH-ADULT PROGRAMMING-333</t>
  </si>
  <si>
    <t>Janus Films, Sept 9 film</t>
  </si>
  <si>
    <t>Trapper Peak Coffee, memory café</t>
  </si>
  <si>
    <t>Clearwater, single use movie license</t>
  </si>
  <si>
    <t>Friends of the Library, SLP raffle prizes</t>
  </si>
  <si>
    <t>Brian Doyle, film rental for Big Sky Branch summer pgm</t>
  </si>
  <si>
    <t>PUBLIC RELATIONS MATERIALS - 336</t>
  </si>
  <si>
    <t>Clearwater, 1&amp;1 website support</t>
  </si>
  <si>
    <t>Clearwater, Canva subscription</t>
  </si>
  <si>
    <t>Clearwater, Constant Contact</t>
  </si>
  <si>
    <t>Clearwater, sign holders, table cloth</t>
  </si>
  <si>
    <t>HEAT/LIGHT/WATER/SEWER -340</t>
  </si>
  <si>
    <t>City of Missoula, indoor water, June</t>
  </si>
  <si>
    <t>City of Missoula, outdoor water, June</t>
  </si>
  <si>
    <t>City of Missoula, indoor water, July</t>
  </si>
  <si>
    <t>City of Missoula, outdoor water, July</t>
  </si>
  <si>
    <t>Northwestern Energy, July</t>
  </si>
  <si>
    <t xml:space="preserve"> </t>
  </si>
  <si>
    <t>GARBAGE COLLECTION-341</t>
  </si>
  <si>
    <t>Republic Services, trash &amp; recycling, July</t>
  </si>
  <si>
    <t>Republic Services, trash &amp; recycling, June</t>
  </si>
  <si>
    <t>BASIC -- PHONE CHARGES - 345</t>
  </si>
  <si>
    <t>Blackfoot, June</t>
  </si>
  <si>
    <t>Blackfoot, SL, June</t>
  </si>
  <si>
    <t>Blackfoot, SV, June</t>
  </si>
  <si>
    <t>Blackfoot, July</t>
  </si>
  <si>
    <t>Blackfoot, SL, July</t>
  </si>
  <si>
    <t>Blackfoot, SV, July</t>
  </si>
  <si>
    <t>Clearwater, e fax monthly charge</t>
  </si>
  <si>
    <t>T Mobile, 2 months</t>
  </si>
  <si>
    <t>Verizon, June</t>
  </si>
  <si>
    <t>Verizon, July</t>
  </si>
  <si>
    <t>CONTRACT SERVICES - 357     **</t>
  </si>
  <si>
    <t>Rick Jenkins, June 30 presentation</t>
  </si>
  <si>
    <t>Spectrum Windo Cleaning, Ap 25 cleaning</t>
  </si>
  <si>
    <t>Reed &amp; Albert Investigations, background ck security staff</t>
  </si>
  <si>
    <t>Phoenix Protective Corp., security, June</t>
  </si>
  <si>
    <t>Plantasia, 4F deck planting</t>
  </si>
  <si>
    <t>Plantasia, plant maint., June</t>
  </si>
  <si>
    <t>Zoom Video Communications, annual subscription</t>
  </si>
  <si>
    <t>Clearwater, Skedda monthly charge</t>
  </si>
  <si>
    <t>Kone Pasadena, annual service contract</t>
  </si>
  <si>
    <t>OCLC, annual service contract</t>
  </si>
  <si>
    <t>Plantasia, plant maint., July</t>
  </si>
  <si>
    <t>Phoenix Protective Corp., security, July</t>
  </si>
  <si>
    <t>James Freyholtz, SV courier, June</t>
  </si>
  <si>
    <t>Parcel Delivery Quick, B&amp;N, PCM, MFM, Oles pickups, June</t>
  </si>
  <si>
    <t>Towne Mailer, Bitterroot/Lolo pickups, June</t>
  </si>
  <si>
    <t>Montana Air Cartage, courier svc, June</t>
  </si>
  <si>
    <t>Joleen Jin, Potomac courier, June</t>
  </si>
  <si>
    <t>Brian Doyle, Big Sky courier, June</t>
  </si>
  <si>
    <t>Thomas Browder, SL courier, 2/1-7/22</t>
  </si>
  <si>
    <t>James Freyholtz, SV courier, July</t>
  </si>
  <si>
    <t>Parcel Delivery Quick, B&amp;N, PCM, MFM, Oles pickups, July</t>
  </si>
  <si>
    <t>Montana Air Cartage, courier svc, July</t>
  </si>
  <si>
    <t>Towne Mailer, Bitterroot/Lolo pickups, July</t>
  </si>
  <si>
    <t>Joleen Jin, Potomac courier, July</t>
  </si>
  <si>
    <t>Brian Doyle, Big Sky courier, July</t>
  </si>
  <si>
    <t>OFFICE EQUIPMENT MAINTENANCE - 362</t>
  </si>
  <si>
    <t>Anders Business Systems, pick up printer</t>
  </si>
  <si>
    <t>Anders Business Systems, 2F copier, 5/1-7/31</t>
  </si>
  <si>
    <t>Anders Business Systems, 4F copier, 5/1-7/31</t>
  </si>
  <si>
    <t>GROUND MAINTENANCE REPAIR - 365</t>
  </si>
  <si>
    <t>James Higgins, stake Ginko trees</t>
  </si>
  <si>
    <t>Clearwater, gardening supplies</t>
  </si>
  <si>
    <t>OTHER EQUIPMENT MAINTENANCE - 369</t>
  </si>
  <si>
    <t>Missoula Textiles, monthly carpet cleaning, June</t>
  </si>
  <si>
    <t>Kone Pasadens, July 12 svc call</t>
  </si>
  <si>
    <t>Missoula Textiles, monthly carpet cleaning, July</t>
  </si>
  <si>
    <t>MILEAGE -- PRIVATE VEHICLE 372   **</t>
  </si>
  <si>
    <t>Joleen Jin, Homebound mileage, June</t>
  </si>
  <si>
    <t>Joleen Jin, Homebound mileage, July</t>
  </si>
  <si>
    <t>MEALS, LODGING, INCIDENTALS - 373</t>
  </si>
  <si>
    <t>GENERAL TRAINING - STAFF 380</t>
  </si>
  <si>
    <t>Trapper Peak Coffee, staff training day</t>
  </si>
  <si>
    <t xml:space="preserve">Clearwater, MLA memberships, EJ, KW, MG, CH, WK, SS, TC, JK, </t>
  </si>
  <si>
    <t>Clearwater, staff training day</t>
  </si>
  <si>
    <t>Clearwater, training, DF</t>
  </si>
  <si>
    <t xml:space="preserve">Clearwater, Tri Conference registration, PKP, RM, KW, MG, CH, WK, SS, TC, JK, </t>
  </si>
  <si>
    <t>CAPITAL - 945</t>
  </si>
  <si>
    <t>CAPITAL -- BOOKS - 960</t>
  </si>
  <si>
    <t>Baker &amp; Taylor, freight surcharge</t>
  </si>
  <si>
    <t>Blackstone</t>
  </si>
  <si>
    <t>Clearwater, gaming subscriptions</t>
  </si>
  <si>
    <t>Clearwater, magazine subscriptions</t>
  </si>
  <si>
    <t>EBSCO</t>
  </si>
  <si>
    <t>Fact &amp; Fiction</t>
  </si>
  <si>
    <t>Gale Group</t>
  </si>
  <si>
    <t>InfoUSA Marketing</t>
  </si>
  <si>
    <t>Mango Languages</t>
  </si>
  <si>
    <t>Penworthy</t>
  </si>
  <si>
    <t>credit, Baker &amp; Taylor</t>
  </si>
  <si>
    <t>credit, Clearwater, item returned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</si>
</sst>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0.00_);\(0.00\)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0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4" fillId="0" borderId="0" xfId="0" applyNumberFormat="1" applyFont="1" applyBorder="1" applyAlignment="1"/>
    <xf numFmtId="4" fontId="1" fillId="0" borderId="0" xfId="0" applyNumberFormat="1" applyFont="1" applyAlignment="1"/>
    <xf numFmtId="40" fontId="0" fillId="0" borderId="0" xfId="0" applyNumberFormat="1" applyAlignment="1"/>
    <xf numFmtId="165" fontId="0" fillId="0" borderId="0" xfId="0" applyNumberFormat="1" applyAlignment="1"/>
    <xf numFmtId="4" fontId="1" fillId="0" borderId="0" xfId="0" quotePrefix="1" applyNumberFormat="1" applyFont="1" applyAlignment="1"/>
    <xf numFmtId="1" fontId="1" fillId="0" borderId="0" xfId="1" quotePrefix="1" applyNumberFormat="1" applyFont="1" applyAlignment="1">
      <alignment horizontal="left"/>
    </xf>
    <xf numFmtId="4" fontId="4" fillId="0" borderId="1" xfId="0" applyNumberFormat="1" applyFont="1" applyBorder="1" applyAlignment="1"/>
    <xf numFmtId="39" fontId="0" fillId="0" borderId="0" xfId="0" applyNumberFormat="1" applyAlignment="1"/>
    <xf numFmtId="2" fontId="4" fillId="0" borderId="0" xfId="0" applyNumberFormat="1" applyFont="1" applyBorder="1" applyAlignment="1"/>
    <xf numFmtId="4" fontId="4" fillId="0" borderId="0" xfId="0" applyNumberFormat="1" applyFont="1" applyAlignment="1"/>
    <xf numFmtId="4" fontId="0" fillId="0" borderId="0" xfId="0" applyNumberFormat="1" applyAlignment="1"/>
    <xf numFmtId="2" fontId="4" fillId="0" borderId="0" xfId="0" applyNumberFormat="1" applyFont="1" applyAlignment="1"/>
    <xf numFmtId="40" fontId="4" fillId="0" borderId="0" xfId="0" applyNumberFormat="1" applyFont="1" applyAlignment="1"/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4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4" fillId="0" borderId="1" xfId="0" quotePrefix="1" applyNumberFormat="1" applyFont="1" applyBorder="1" applyAlignment="1"/>
    <xf numFmtId="4" fontId="4" fillId="0" borderId="0" xfId="0" quotePrefix="1" applyNumberFormat="1" applyFont="1" applyBorder="1" applyAlignment="1"/>
    <xf numFmtId="39" fontId="4" fillId="0" borderId="0" xfId="0" applyNumberFormat="1" applyFont="1" applyBorder="1" applyAlignment="1"/>
    <xf numFmtId="40" fontId="1" fillId="0" borderId="0" xfId="0" applyNumberFormat="1" applyFont="1" applyAlignment="1"/>
    <xf numFmtId="40" fontId="4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0"/>
  <sheetViews>
    <sheetView tabSelected="1" topLeftCell="A177" zoomScale="80" zoomScaleNormal="80" zoomScaleSheetLayoutView="80" workbookViewId="0">
      <selection activeCell="B277" sqref="B277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44789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6000</v>
      </c>
      <c r="D7" s="7"/>
    </row>
    <row r="8" spans="1:4" x14ac:dyDescent="0.2">
      <c r="A8" s="8" t="s">
        <v>5</v>
      </c>
      <c r="B8" s="9">
        <v>59.72</v>
      </c>
      <c r="D8" s="7"/>
    </row>
    <row r="9" spans="1:4" x14ac:dyDescent="0.2">
      <c r="A9" s="8" t="s">
        <v>6</v>
      </c>
      <c r="B9" s="9">
        <v>96.36</v>
      </c>
      <c r="D9" s="7"/>
    </row>
    <row r="10" spans="1:4" x14ac:dyDescent="0.2">
      <c r="A10" s="8" t="s">
        <v>7</v>
      </c>
      <c r="B10" s="9">
        <v>40</v>
      </c>
      <c r="D10" s="7"/>
    </row>
    <row r="11" spans="1:4" x14ac:dyDescent="0.2">
      <c r="A11" s="8" t="s">
        <v>8</v>
      </c>
      <c r="B11" s="9">
        <v>39.979999999999997</v>
      </c>
      <c r="D11" s="7"/>
    </row>
    <row r="12" spans="1:4" x14ac:dyDescent="0.2">
      <c r="A12" s="8" t="s">
        <v>9</v>
      </c>
      <c r="B12" s="9">
        <v>179.97</v>
      </c>
      <c r="D12" s="7"/>
    </row>
    <row r="13" spans="1:4" x14ac:dyDescent="0.2">
      <c r="A13" s="8" t="s">
        <v>10</v>
      </c>
      <c r="B13" s="9">
        <v>71.95</v>
      </c>
      <c r="D13" s="7"/>
    </row>
    <row r="14" spans="1:4" ht="15" customHeight="1" x14ac:dyDescent="0.2">
      <c r="A14" s="8" t="s">
        <v>11</v>
      </c>
      <c r="B14" s="9">
        <v>1470</v>
      </c>
      <c r="D14" s="7"/>
    </row>
    <row r="15" spans="1:4" x14ac:dyDescent="0.2">
      <c r="A15" s="8" t="s">
        <v>12</v>
      </c>
      <c r="B15" s="10">
        <v>-27</v>
      </c>
      <c r="D15" s="7"/>
    </row>
    <row r="16" spans="1:4" x14ac:dyDescent="0.2">
      <c r="A16" s="11" t="s">
        <v>13</v>
      </c>
      <c r="B16" s="10">
        <v>-8</v>
      </c>
      <c r="D16" s="7"/>
    </row>
    <row r="17" spans="1:4" x14ac:dyDescent="0.2">
      <c r="A17" s="12"/>
      <c r="B17" s="13"/>
      <c r="C17" s="7"/>
      <c r="D17" s="14">
        <f>SUM(B6:B17)</f>
        <v>7922.98</v>
      </c>
    </row>
    <row r="18" spans="1:4" x14ac:dyDescent="0.2">
      <c r="A18" s="15"/>
      <c r="B18" s="7"/>
      <c r="C18" s="7"/>
      <c r="D18" s="16"/>
    </row>
    <row r="19" spans="1:4" x14ac:dyDescent="0.2">
      <c r="A19" s="15"/>
      <c r="B19" s="7"/>
      <c r="C19" s="7"/>
      <c r="D19" s="16"/>
    </row>
    <row r="20" spans="1:4" x14ac:dyDescent="0.2">
      <c r="A20" s="6" t="s">
        <v>14</v>
      </c>
      <c r="B20" s="16"/>
      <c r="C20" s="16"/>
      <c r="D20" s="16"/>
    </row>
    <row r="21" spans="1:4" x14ac:dyDescent="0.2">
      <c r="A21" s="8" t="s">
        <v>15</v>
      </c>
      <c r="B21" s="9">
        <v>14.6</v>
      </c>
      <c r="D21" s="16"/>
    </row>
    <row r="22" spans="1:4" x14ac:dyDescent="0.2">
      <c r="A22" s="8" t="s">
        <v>16</v>
      </c>
      <c r="B22" s="9">
        <v>15.99</v>
      </c>
      <c r="D22" s="16"/>
    </row>
    <row r="23" spans="1:4" x14ac:dyDescent="0.2">
      <c r="A23" s="8" t="s">
        <v>17</v>
      </c>
      <c r="B23" s="9">
        <v>14.03</v>
      </c>
      <c r="D23" s="16"/>
    </row>
    <row r="24" spans="1:4" x14ac:dyDescent="0.2">
      <c r="A24" s="8" t="s">
        <v>18</v>
      </c>
      <c r="B24" s="9">
        <v>23.86</v>
      </c>
      <c r="D24" s="16"/>
    </row>
    <row r="25" spans="1:4" x14ac:dyDescent="0.2">
      <c r="A25" s="8" t="s">
        <v>19</v>
      </c>
      <c r="B25" s="9">
        <v>8.99</v>
      </c>
      <c r="D25" s="16"/>
    </row>
    <row r="26" spans="1:4" x14ac:dyDescent="0.2">
      <c r="A26" s="8" t="s">
        <v>20</v>
      </c>
      <c r="B26" s="9">
        <v>19.989999999999998</v>
      </c>
      <c r="D26" s="16"/>
    </row>
    <row r="27" spans="1:4" x14ac:dyDescent="0.2">
      <c r="A27" s="8" t="s">
        <v>21</v>
      </c>
      <c r="B27" s="9">
        <v>11.09</v>
      </c>
      <c r="D27" s="16"/>
    </row>
    <row r="28" spans="1:4" x14ac:dyDescent="0.2">
      <c r="A28" s="8" t="s">
        <v>22</v>
      </c>
      <c r="B28" s="9">
        <v>11.09</v>
      </c>
      <c r="D28" s="16"/>
    </row>
    <row r="29" spans="1:4" x14ac:dyDescent="0.2">
      <c r="A29" s="8" t="s">
        <v>23</v>
      </c>
      <c r="B29" s="10">
        <v>-6</v>
      </c>
      <c r="D29" s="16"/>
    </row>
    <row r="30" spans="1:4" x14ac:dyDescent="0.2">
      <c r="A30" s="16"/>
      <c r="B30" s="13"/>
      <c r="C30" s="7"/>
      <c r="D30" s="14">
        <f>SUM(B20:B30)</f>
        <v>113.63999999999999</v>
      </c>
    </row>
    <row r="31" spans="1:4" x14ac:dyDescent="0.2">
      <c r="A31" s="16"/>
      <c r="B31" s="7"/>
      <c r="C31" s="7"/>
      <c r="D31" s="17"/>
    </row>
    <row r="32" spans="1:4" x14ac:dyDescent="0.2">
      <c r="A32" s="16"/>
      <c r="B32" s="16"/>
      <c r="C32" s="16"/>
      <c r="D32" s="17"/>
    </row>
    <row r="33" spans="1:4" x14ac:dyDescent="0.2">
      <c r="A33" s="6" t="s">
        <v>24</v>
      </c>
      <c r="B33" s="16"/>
      <c r="C33" s="16"/>
      <c r="D33" s="7"/>
    </row>
    <row r="34" spans="1:4" x14ac:dyDescent="0.2">
      <c r="A34" s="8" t="s">
        <v>25</v>
      </c>
      <c r="B34" s="9">
        <v>84.9</v>
      </c>
      <c r="D34" s="7"/>
    </row>
    <row r="35" spans="1:4" x14ac:dyDescent="0.2">
      <c r="A35" s="8" t="s">
        <v>26</v>
      </c>
      <c r="B35" s="9">
        <v>31.98</v>
      </c>
      <c r="D35" s="7"/>
    </row>
    <row r="36" spans="1:4" x14ac:dyDescent="0.2">
      <c r="A36" s="16"/>
      <c r="B36" s="13"/>
      <c r="C36" s="7"/>
      <c r="D36" s="14">
        <f>SUM(B33:B36)</f>
        <v>116.88000000000001</v>
      </c>
    </row>
    <row r="37" spans="1:4" x14ac:dyDescent="0.2">
      <c r="A37" s="16"/>
      <c r="B37" s="16"/>
      <c r="C37" s="16"/>
      <c r="D37" s="16"/>
    </row>
    <row r="38" spans="1:4" x14ac:dyDescent="0.2">
      <c r="A38" s="16"/>
      <c r="B38" s="16"/>
      <c r="C38" s="16"/>
      <c r="D38" s="18"/>
    </row>
    <row r="39" spans="1:4" x14ac:dyDescent="0.2">
      <c r="A39" s="6" t="s">
        <v>27</v>
      </c>
      <c r="B39" s="16"/>
      <c r="C39" s="16"/>
      <c r="D39" s="19"/>
    </row>
    <row r="40" spans="1:4" x14ac:dyDescent="0.2">
      <c r="A40" s="8" t="s">
        <v>28</v>
      </c>
      <c r="B40" s="10">
        <v>-1</v>
      </c>
      <c r="D40" s="19"/>
    </row>
    <row r="41" spans="1:4" x14ac:dyDescent="0.2">
      <c r="A41" s="8" t="s">
        <v>29</v>
      </c>
      <c r="B41" s="9">
        <v>63.1</v>
      </c>
      <c r="D41" s="19"/>
    </row>
    <row r="42" spans="1:4" x14ac:dyDescent="0.2">
      <c r="A42" s="8" t="s">
        <v>30</v>
      </c>
      <c r="B42" s="9">
        <v>36.99</v>
      </c>
      <c r="D42" s="19"/>
    </row>
    <row r="43" spans="1:4" x14ac:dyDescent="0.2">
      <c r="A43" s="8" t="s">
        <v>31</v>
      </c>
      <c r="B43" s="9">
        <v>5.16</v>
      </c>
      <c r="D43" s="19"/>
    </row>
    <row r="44" spans="1:4" x14ac:dyDescent="0.2">
      <c r="A44" s="8" t="s">
        <v>32</v>
      </c>
      <c r="B44" s="9">
        <v>443.98</v>
      </c>
      <c r="D44" s="19"/>
    </row>
    <row r="45" spans="1:4" ht="13.5" customHeight="1" x14ac:dyDescent="0.2">
      <c r="A45" s="15"/>
      <c r="B45" s="13"/>
      <c r="C45" s="7"/>
      <c r="D45" s="14">
        <f>SUM(B39:B45)</f>
        <v>548.23</v>
      </c>
    </row>
    <row r="46" spans="1:4" x14ac:dyDescent="0.2">
      <c r="A46" s="15"/>
      <c r="B46" s="7"/>
      <c r="C46" s="7"/>
      <c r="D46" s="16"/>
    </row>
    <row r="47" spans="1:4" x14ac:dyDescent="0.2">
      <c r="A47" s="18"/>
      <c r="B47" s="16"/>
      <c r="C47" s="16"/>
      <c r="D47" s="16"/>
    </row>
    <row r="48" spans="1:4" x14ac:dyDescent="0.2">
      <c r="A48" s="6" t="s">
        <v>33</v>
      </c>
      <c r="B48" s="16"/>
      <c r="C48" s="16"/>
      <c r="D48" s="16"/>
    </row>
    <row r="49" spans="1:4" x14ac:dyDescent="0.2">
      <c r="A49" s="8" t="s">
        <v>34</v>
      </c>
      <c r="B49" s="9">
        <v>3655.67</v>
      </c>
      <c r="D49" s="16"/>
    </row>
    <row r="50" spans="1:4" x14ac:dyDescent="0.2">
      <c r="A50" s="8" t="s">
        <v>35</v>
      </c>
      <c r="B50" s="9">
        <v>3331.19</v>
      </c>
      <c r="D50" s="16"/>
    </row>
    <row r="51" spans="1:4" x14ac:dyDescent="0.2">
      <c r="A51" s="8" t="s">
        <v>36</v>
      </c>
      <c r="B51" s="10">
        <v>-877.86</v>
      </c>
      <c r="D51" s="16"/>
    </row>
    <row r="52" spans="1:4" x14ac:dyDescent="0.2">
      <c r="A52" s="8" t="s">
        <v>36</v>
      </c>
      <c r="B52" s="10">
        <v>-97.53</v>
      </c>
      <c r="D52" s="16"/>
    </row>
    <row r="53" spans="1:4" x14ac:dyDescent="0.2">
      <c r="A53" s="8"/>
      <c r="B53" s="13"/>
      <c r="C53" s="7"/>
      <c r="D53" s="16"/>
    </row>
    <row r="54" spans="1:4" x14ac:dyDescent="0.2">
      <c r="A54" s="15"/>
      <c r="B54" s="14"/>
      <c r="C54" s="14"/>
      <c r="D54" s="14">
        <f>SUM(B48:B54)</f>
        <v>6011.4700000000012</v>
      </c>
    </row>
    <row r="55" spans="1:4" x14ac:dyDescent="0.2">
      <c r="A55" s="15"/>
      <c r="B55" s="7"/>
      <c r="C55" s="7"/>
      <c r="D55" s="14"/>
    </row>
    <row r="56" spans="1:4" x14ac:dyDescent="0.2">
      <c r="A56" s="16"/>
      <c r="B56" s="16"/>
      <c r="C56" s="16"/>
      <c r="D56" s="14"/>
    </row>
    <row r="57" spans="1:4" x14ac:dyDescent="0.2">
      <c r="A57" s="20" t="s">
        <v>37</v>
      </c>
      <c r="B57" s="16"/>
      <c r="C57" s="16"/>
      <c r="D57" s="14"/>
    </row>
    <row r="58" spans="1:4" x14ac:dyDescent="0.2">
      <c r="A58" s="8" t="s">
        <v>38</v>
      </c>
      <c r="B58" s="9">
        <v>330</v>
      </c>
      <c r="D58" s="14"/>
    </row>
    <row r="59" spans="1:4" x14ac:dyDescent="0.2">
      <c r="A59" s="8" t="s">
        <v>39</v>
      </c>
      <c r="B59" s="9">
        <v>2875</v>
      </c>
      <c r="D59" s="14"/>
    </row>
    <row r="60" spans="1:4" x14ac:dyDescent="0.2">
      <c r="A60" s="8" t="s">
        <v>40</v>
      </c>
      <c r="B60" s="9">
        <v>307.39999999999998</v>
      </c>
      <c r="D60" s="14"/>
    </row>
    <row r="61" spans="1:4" x14ac:dyDescent="0.2">
      <c r="A61" s="8" t="s">
        <v>41</v>
      </c>
      <c r="B61" s="9">
        <v>92.49</v>
      </c>
      <c r="D61" s="14"/>
    </row>
    <row r="62" spans="1:4" x14ac:dyDescent="0.2">
      <c r="A62" s="8" t="s">
        <v>42</v>
      </c>
      <c r="B62" s="9">
        <v>22.97</v>
      </c>
      <c r="D62" s="14"/>
    </row>
    <row r="63" spans="1:4" x14ac:dyDescent="0.2">
      <c r="A63" s="8" t="s">
        <v>43</v>
      </c>
      <c r="B63" s="9">
        <v>19.47</v>
      </c>
      <c r="D63" s="14"/>
    </row>
    <row r="64" spans="1:4" x14ac:dyDescent="0.2">
      <c r="A64" s="16"/>
      <c r="B64" s="13"/>
      <c r="C64" s="7"/>
      <c r="D64" s="14">
        <f>SUM(B57:B64)</f>
        <v>3647.3299999999995</v>
      </c>
    </row>
    <row r="65" spans="1:4" x14ac:dyDescent="0.2">
      <c r="A65" s="16"/>
      <c r="B65" s="7"/>
      <c r="C65" s="7"/>
      <c r="D65" s="14"/>
    </row>
    <row r="66" spans="1:4" x14ac:dyDescent="0.2">
      <c r="A66" s="16"/>
      <c r="B66" s="16"/>
      <c r="C66" s="16"/>
      <c r="D66" s="14"/>
    </row>
    <row r="67" spans="1:4" x14ac:dyDescent="0.2">
      <c r="A67" s="16"/>
      <c r="B67" s="16"/>
      <c r="C67" s="16"/>
      <c r="D67" s="14"/>
    </row>
    <row r="68" spans="1:4" x14ac:dyDescent="0.2">
      <c r="A68" s="21" t="s">
        <v>44</v>
      </c>
      <c r="B68" s="16"/>
      <c r="C68" s="16"/>
      <c r="D68" s="14"/>
    </row>
    <row r="69" spans="1:4" x14ac:dyDescent="0.2">
      <c r="A69" s="8" t="s">
        <v>45</v>
      </c>
      <c r="B69" s="9">
        <v>51.23</v>
      </c>
      <c r="D69" s="14">
        <f>SUM(B68:B69)</f>
        <v>51.23</v>
      </c>
    </row>
    <row r="70" spans="1:4" x14ac:dyDescent="0.2">
      <c r="A70" s="22"/>
      <c r="B70" s="7"/>
      <c r="C70" s="7"/>
      <c r="D70" s="14"/>
    </row>
    <row r="71" spans="1:4" x14ac:dyDescent="0.2">
      <c r="A71" s="18"/>
      <c r="B71" s="16"/>
      <c r="C71" s="16"/>
      <c r="D71" s="14"/>
    </row>
    <row r="72" spans="1:4" x14ac:dyDescent="0.2">
      <c r="A72" s="6" t="s">
        <v>46</v>
      </c>
      <c r="B72" s="16"/>
      <c r="C72" s="16"/>
      <c r="D72" s="14"/>
    </row>
    <row r="73" spans="1:4" x14ac:dyDescent="0.2">
      <c r="A73" s="23"/>
      <c r="B73" s="13"/>
      <c r="C73" s="7"/>
      <c r="D73" s="14">
        <f>SUM(B72:B73)</f>
        <v>0</v>
      </c>
    </row>
    <row r="74" spans="1:4" x14ac:dyDescent="0.2">
      <c r="A74" s="15"/>
      <c r="B74" s="7"/>
      <c r="C74" s="7"/>
      <c r="D74" s="14"/>
    </row>
    <row r="75" spans="1:4" x14ac:dyDescent="0.2">
      <c r="A75" s="6" t="s">
        <v>47</v>
      </c>
      <c r="B75" s="7"/>
      <c r="C75" s="7"/>
      <c r="D75" s="14"/>
    </row>
    <row r="76" spans="1:4" x14ac:dyDescent="0.2">
      <c r="A76" s="8" t="s">
        <v>48</v>
      </c>
      <c r="B76" s="9">
        <v>49.47</v>
      </c>
      <c r="D76" s="14"/>
    </row>
    <row r="77" spans="1:4" x14ac:dyDescent="0.2">
      <c r="A77" s="8" t="s">
        <v>49</v>
      </c>
      <c r="B77" s="9">
        <v>16.43</v>
      </c>
      <c r="D77" s="14"/>
    </row>
    <row r="78" spans="1:4" x14ac:dyDescent="0.2">
      <c r="A78" s="8" t="s">
        <v>50</v>
      </c>
      <c r="B78" s="9">
        <v>31.95</v>
      </c>
      <c r="D78" s="14"/>
    </row>
    <row r="79" spans="1:4" x14ac:dyDescent="0.2">
      <c r="A79" s="8" t="s">
        <v>51</v>
      </c>
      <c r="B79" s="9">
        <v>16.57</v>
      </c>
      <c r="D79" s="14"/>
    </row>
    <row r="80" spans="1:4" x14ac:dyDescent="0.2">
      <c r="A80" s="8" t="s">
        <v>52</v>
      </c>
      <c r="B80" s="9">
        <v>29.19</v>
      </c>
      <c r="D80" s="14"/>
    </row>
    <row r="81" spans="1:4" x14ac:dyDescent="0.2">
      <c r="A81" s="8" t="s">
        <v>53</v>
      </c>
      <c r="B81" s="9">
        <v>25.92</v>
      </c>
      <c r="D81" s="14"/>
    </row>
    <row r="82" spans="1:4" x14ac:dyDescent="0.2">
      <c r="A82" s="8" t="s">
        <v>54</v>
      </c>
      <c r="B82" s="9">
        <v>24.9</v>
      </c>
      <c r="D82" s="14"/>
    </row>
    <row r="83" spans="1:4" x14ac:dyDescent="0.2">
      <c r="A83" s="8" t="s">
        <v>55</v>
      </c>
      <c r="B83" s="9">
        <v>898</v>
      </c>
      <c r="D83" s="14"/>
    </row>
    <row r="84" spans="1:4" x14ac:dyDescent="0.2">
      <c r="A84" s="8" t="s">
        <v>56</v>
      </c>
      <c r="B84" s="9">
        <v>12.1</v>
      </c>
      <c r="D84" s="14"/>
    </row>
    <row r="85" spans="1:4" x14ac:dyDescent="0.2">
      <c r="A85" s="16"/>
      <c r="B85" s="13"/>
      <c r="C85" s="7"/>
      <c r="D85" s="14">
        <f>SUM(B75:B85)</f>
        <v>1104.53</v>
      </c>
    </row>
    <row r="86" spans="1:4" x14ac:dyDescent="0.2">
      <c r="A86" s="16"/>
      <c r="B86" s="7"/>
      <c r="C86" s="7"/>
      <c r="D86" s="14"/>
    </row>
    <row r="87" spans="1:4" x14ac:dyDescent="0.2">
      <c r="A87" s="16"/>
      <c r="B87" s="24"/>
      <c r="C87" s="24"/>
      <c r="D87" s="14"/>
    </row>
    <row r="88" spans="1:4" x14ac:dyDescent="0.2">
      <c r="A88" s="6" t="s">
        <v>57</v>
      </c>
      <c r="B88" s="16"/>
      <c r="C88" s="16"/>
      <c r="D88" s="14"/>
    </row>
    <row r="89" spans="1:4" x14ac:dyDescent="0.2">
      <c r="A89" s="16"/>
      <c r="B89" s="13"/>
      <c r="C89" s="7"/>
      <c r="D89" s="14">
        <f>SUM(B88:B89)</f>
        <v>0</v>
      </c>
    </row>
    <row r="90" spans="1:4" x14ac:dyDescent="0.2">
      <c r="A90" s="16"/>
      <c r="B90" s="7"/>
      <c r="C90" s="7"/>
      <c r="D90" s="14"/>
    </row>
    <row r="91" spans="1:4" x14ac:dyDescent="0.2">
      <c r="A91" s="16"/>
      <c r="B91" s="24"/>
      <c r="C91" s="24"/>
      <c r="D91" s="14"/>
    </row>
    <row r="92" spans="1:4" x14ac:dyDescent="0.2">
      <c r="A92" s="20" t="s">
        <v>58</v>
      </c>
      <c r="B92" s="16"/>
      <c r="C92" s="16"/>
      <c r="D92" s="14"/>
    </row>
    <row r="93" spans="1:4" x14ac:dyDescent="0.2">
      <c r="A93" s="8" t="s">
        <v>59</v>
      </c>
      <c r="B93" s="9">
        <v>1995</v>
      </c>
      <c r="D93" s="14"/>
    </row>
    <row r="94" spans="1:4" x14ac:dyDescent="0.2">
      <c r="A94" s="8" t="s">
        <v>59</v>
      </c>
      <c r="B94" s="9">
        <v>81.92</v>
      </c>
      <c r="D94" s="14"/>
    </row>
    <row r="95" spans="1:4" x14ac:dyDescent="0.2">
      <c r="A95" s="8" t="s">
        <v>59</v>
      </c>
      <c r="B95" s="9">
        <v>5.25</v>
      </c>
      <c r="D95" s="14"/>
    </row>
    <row r="96" spans="1:4" x14ac:dyDescent="0.2">
      <c r="A96" s="8" t="s">
        <v>59</v>
      </c>
      <c r="B96" s="9">
        <v>5.25</v>
      </c>
      <c r="D96" s="14"/>
    </row>
    <row r="97" spans="1:4" x14ac:dyDescent="0.2">
      <c r="A97" s="8" t="s">
        <v>59</v>
      </c>
      <c r="B97" s="9">
        <v>60.48</v>
      </c>
      <c r="D97" s="14"/>
    </row>
    <row r="98" spans="1:4" x14ac:dyDescent="0.2">
      <c r="A98" s="8" t="s">
        <v>59</v>
      </c>
      <c r="B98" s="9">
        <v>0.28999999999999998</v>
      </c>
      <c r="D98" s="14"/>
    </row>
    <row r="99" spans="1:4" x14ac:dyDescent="0.2">
      <c r="A99" s="16"/>
      <c r="B99" s="13"/>
      <c r="C99" s="7"/>
      <c r="D99" s="14">
        <f>SUM(B92:B99)</f>
        <v>2148.19</v>
      </c>
    </row>
    <row r="100" spans="1:4" x14ac:dyDescent="0.2">
      <c r="A100" s="16"/>
      <c r="B100" s="7"/>
      <c r="C100" s="7"/>
      <c r="D100" s="14"/>
    </row>
    <row r="101" spans="1:4" x14ac:dyDescent="0.2">
      <c r="A101" s="16"/>
      <c r="B101" s="24"/>
      <c r="C101" s="24"/>
      <c r="D101" s="14"/>
    </row>
    <row r="102" spans="1:4" x14ac:dyDescent="0.2">
      <c r="A102" s="20" t="s">
        <v>60</v>
      </c>
      <c r="B102" s="16"/>
      <c r="C102" s="16"/>
      <c r="D102" s="14"/>
    </row>
    <row r="103" spans="1:4" x14ac:dyDescent="0.2">
      <c r="A103" s="8" t="s">
        <v>61</v>
      </c>
      <c r="B103" s="9">
        <v>100</v>
      </c>
      <c r="D103" s="14"/>
    </row>
    <row r="104" spans="1:4" x14ac:dyDescent="0.2">
      <c r="A104" s="8" t="s">
        <v>62</v>
      </c>
      <c r="B104" s="9">
        <v>35</v>
      </c>
      <c r="D104" s="14"/>
    </row>
    <row r="105" spans="1:4" x14ac:dyDescent="0.2">
      <c r="A105" s="8" t="s">
        <v>63</v>
      </c>
      <c r="B105" s="9">
        <v>236</v>
      </c>
      <c r="D105" s="14"/>
    </row>
    <row r="106" spans="1:4" x14ac:dyDescent="0.2">
      <c r="A106" s="8" t="s">
        <v>64</v>
      </c>
      <c r="B106" s="9">
        <v>75</v>
      </c>
      <c r="D106" s="14"/>
    </row>
    <row r="107" spans="1:4" x14ac:dyDescent="0.2">
      <c r="A107" s="8" t="s">
        <v>62</v>
      </c>
      <c r="B107" s="9">
        <v>12</v>
      </c>
      <c r="D107" s="14"/>
    </row>
    <row r="108" spans="1:4" x14ac:dyDescent="0.2">
      <c r="A108" s="8" t="s">
        <v>65</v>
      </c>
      <c r="B108" s="9">
        <v>5.99</v>
      </c>
      <c r="D108" s="14"/>
    </row>
    <row r="109" spans="1:4" x14ac:dyDescent="0.2">
      <c r="A109" s="16"/>
      <c r="B109" s="13"/>
      <c r="C109" s="7"/>
      <c r="D109" s="14">
        <f>SUM(B102:B109)</f>
        <v>463.99</v>
      </c>
    </row>
    <row r="110" spans="1:4" x14ac:dyDescent="0.2">
      <c r="A110" s="16"/>
      <c r="B110" s="24"/>
      <c r="C110" s="24"/>
      <c r="D110" s="14"/>
    </row>
    <row r="111" spans="1:4" x14ac:dyDescent="0.2">
      <c r="A111" s="16"/>
      <c r="B111" s="24"/>
      <c r="C111" s="24"/>
      <c r="D111" s="14"/>
    </row>
    <row r="112" spans="1:4" x14ac:dyDescent="0.2">
      <c r="A112" s="20" t="s">
        <v>66</v>
      </c>
      <c r="B112" s="16"/>
      <c r="C112" s="16"/>
      <c r="D112" s="14"/>
    </row>
    <row r="113" spans="1:4" x14ac:dyDescent="0.2">
      <c r="A113" s="11" t="s">
        <v>67</v>
      </c>
      <c r="B113" s="9">
        <v>298</v>
      </c>
      <c r="D113" s="14"/>
    </row>
    <row r="114" spans="1:4" x14ac:dyDescent="0.2">
      <c r="A114" s="8" t="s">
        <v>68</v>
      </c>
      <c r="B114" s="9">
        <v>239.75</v>
      </c>
      <c r="D114" s="14"/>
    </row>
    <row r="115" spans="1:4" x14ac:dyDescent="0.2">
      <c r="A115" s="8" t="s">
        <v>69</v>
      </c>
      <c r="B115" s="9">
        <v>45</v>
      </c>
      <c r="D115" s="14"/>
    </row>
    <row r="116" spans="1:4" x14ac:dyDescent="0.2">
      <c r="A116" s="8" t="s">
        <v>70</v>
      </c>
      <c r="B116" s="9">
        <v>574.25</v>
      </c>
      <c r="D116" s="14"/>
    </row>
    <row r="117" spans="1:4" x14ac:dyDescent="0.2">
      <c r="A117" s="16"/>
      <c r="B117" s="13"/>
      <c r="C117" s="7"/>
      <c r="D117" s="14">
        <f>SUM(B112:B117)</f>
        <v>1157</v>
      </c>
    </row>
    <row r="118" spans="1:4" x14ac:dyDescent="0.2">
      <c r="A118" s="16"/>
      <c r="B118" s="24"/>
      <c r="C118" s="24"/>
      <c r="D118" s="14"/>
    </row>
    <row r="119" spans="1:4" x14ac:dyDescent="0.2">
      <c r="A119" s="16"/>
      <c r="B119" s="16"/>
      <c r="C119" s="16"/>
      <c r="D119" s="14"/>
    </row>
    <row r="120" spans="1:4" x14ac:dyDescent="0.2">
      <c r="A120" s="6" t="s">
        <v>71</v>
      </c>
      <c r="B120" s="7"/>
      <c r="C120" s="7"/>
      <c r="D120" s="14"/>
    </row>
    <row r="121" spans="1:4" x14ac:dyDescent="0.2">
      <c r="A121" s="8" t="s">
        <v>72</v>
      </c>
      <c r="B121" s="9">
        <v>598.67999999999995</v>
      </c>
      <c r="D121" s="14"/>
    </row>
    <row r="122" spans="1:4" x14ac:dyDescent="0.2">
      <c r="A122" s="8" t="s">
        <v>73</v>
      </c>
      <c r="B122" s="9">
        <v>70.56</v>
      </c>
      <c r="D122" s="14"/>
    </row>
    <row r="123" spans="1:4" x14ac:dyDescent="0.2">
      <c r="A123" s="8" t="s">
        <v>74</v>
      </c>
      <c r="B123" s="9">
        <v>595.01</v>
      </c>
      <c r="D123" s="14"/>
    </row>
    <row r="124" spans="1:4" x14ac:dyDescent="0.2">
      <c r="A124" s="8" t="s">
        <v>75</v>
      </c>
      <c r="B124" s="9">
        <v>142.97</v>
      </c>
      <c r="D124" s="14"/>
    </row>
    <row r="125" spans="1:4" x14ac:dyDescent="0.2">
      <c r="A125" s="8" t="s">
        <v>76</v>
      </c>
      <c r="B125" s="9">
        <v>7392.36</v>
      </c>
      <c r="D125" s="14"/>
    </row>
    <row r="126" spans="1:4" x14ac:dyDescent="0.2">
      <c r="A126" s="15" t="s">
        <v>77</v>
      </c>
      <c r="B126" s="25"/>
      <c r="C126" s="26"/>
      <c r="D126" s="14">
        <f>SUM(B120:B126)</f>
        <v>8799.58</v>
      </c>
    </row>
    <row r="127" spans="1:4" x14ac:dyDescent="0.2">
      <c r="A127" s="15"/>
      <c r="B127" s="7"/>
      <c r="C127" s="7"/>
      <c r="D127" s="14"/>
    </row>
    <row r="128" spans="1:4" x14ac:dyDescent="0.2">
      <c r="A128" s="16"/>
      <c r="B128" s="16"/>
      <c r="C128" s="16"/>
      <c r="D128" s="14"/>
    </row>
    <row r="129" spans="1:4" x14ac:dyDescent="0.2">
      <c r="A129" s="20" t="s">
        <v>78</v>
      </c>
      <c r="B129" s="16"/>
      <c r="C129" s="16"/>
      <c r="D129" s="14"/>
    </row>
    <row r="130" spans="1:4" x14ac:dyDescent="0.2">
      <c r="A130" s="8" t="s">
        <v>79</v>
      </c>
      <c r="B130" s="9">
        <v>352.48</v>
      </c>
      <c r="D130" s="14"/>
    </row>
    <row r="131" spans="1:4" x14ac:dyDescent="0.2">
      <c r="A131" s="8" t="s">
        <v>80</v>
      </c>
      <c r="B131" s="9">
        <v>351.55</v>
      </c>
      <c r="D131" s="14"/>
    </row>
    <row r="132" spans="1:4" x14ac:dyDescent="0.2">
      <c r="A132" s="7"/>
      <c r="B132" s="25"/>
      <c r="C132" s="14"/>
      <c r="D132" s="14">
        <f>SUM(B129:B132)</f>
        <v>704.03</v>
      </c>
    </row>
    <row r="133" spans="1:4" x14ac:dyDescent="0.2">
      <c r="A133" s="16"/>
      <c r="B133" s="26"/>
      <c r="C133" s="26"/>
      <c r="D133" s="14"/>
    </row>
    <row r="134" spans="1:4" x14ac:dyDescent="0.2">
      <c r="A134" s="16"/>
      <c r="B134" s="24"/>
      <c r="C134" s="24"/>
      <c r="D134" s="14"/>
    </row>
    <row r="135" spans="1:4" x14ac:dyDescent="0.2">
      <c r="A135" s="6" t="s">
        <v>81</v>
      </c>
      <c r="B135" s="16"/>
      <c r="C135" s="16"/>
      <c r="D135" s="14"/>
    </row>
    <row r="136" spans="1:4" x14ac:dyDescent="0.2">
      <c r="A136" s="11" t="s">
        <v>82</v>
      </c>
      <c r="B136" s="9">
        <v>1195.78</v>
      </c>
      <c r="D136" s="14"/>
    </row>
    <row r="137" spans="1:4" x14ac:dyDescent="0.2">
      <c r="A137" s="11" t="s">
        <v>83</v>
      </c>
      <c r="B137" s="9">
        <v>68.709999999999994</v>
      </c>
      <c r="D137" s="14"/>
    </row>
    <row r="138" spans="1:4" x14ac:dyDescent="0.2">
      <c r="A138" s="11" t="s">
        <v>84</v>
      </c>
      <c r="B138" s="9">
        <v>159.13</v>
      </c>
      <c r="D138" s="14"/>
    </row>
    <row r="139" spans="1:4" x14ac:dyDescent="0.2">
      <c r="A139" s="11" t="s">
        <v>85</v>
      </c>
      <c r="B139" s="9">
        <v>1216.72</v>
      </c>
      <c r="D139" s="14"/>
    </row>
    <row r="140" spans="1:4" x14ac:dyDescent="0.2">
      <c r="A140" s="11" t="s">
        <v>86</v>
      </c>
      <c r="B140" s="9">
        <v>68.709999999999994</v>
      </c>
      <c r="D140" s="14"/>
    </row>
    <row r="141" spans="1:4" x14ac:dyDescent="0.2">
      <c r="A141" s="11" t="s">
        <v>87</v>
      </c>
      <c r="B141" s="9">
        <v>159.13</v>
      </c>
      <c r="D141" s="14"/>
    </row>
    <row r="142" spans="1:4" x14ac:dyDescent="0.2">
      <c r="A142" s="11" t="s">
        <v>88</v>
      </c>
      <c r="B142" s="9">
        <v>16.95</v>
      </c>
      <c r="D142" s="14"/>
    </row>
    <row r="143" spans="1:4" x14ac:dyDescent="0.2">
      <c r="A143" s="11" t="s">
        <v>89</v>
      </c>
      <c r="B143" s="9">
        <v>624</v>
      </c>
      <c r="D143" s="14"/>
    </row>
    <row r="144" spans="1:4" x14ac:dyDescent="0.2">
      <c r="A144" s="11" t="s">
        <v>90</v>
      </c>
      <c r="B144" s="9">
        <v>172.39</v>
      </c>
      <c r="D144" s="14"/>
    </row>
    <row r="145" spans="1:4" x14ac:dyDescent="0.2">
      <c r="A145" s="11" t="s">
        <v>91</v>
      </c>
      <c r="B145" s="9">
        <v>172.49</v>
      </c>
      <c r="D145" s="14"/>
    </row>
    <row r="146" spans="1:4" x14ac:dyDescent="0.2">
      <c r="A146" s="11"/>
      <c r="B146" s="25"/>
      <c r="C146" s="26"/>
      <c r="D146" s="14">
        <f>SUM(B135:B146)</f>
        <v>3854.01</v>
      </c>
    </row>
    <row r="147" spans="1:4" x14ac:dyDescent="0.2">
      <c r="A147" s="16"/>
      <c r="B147" s="16"/>
      <c r="C147" s="16"/>
      <c r="D147" s="14"/>
    </row>
    <row r="148" spans="1:4" x14ac:dyDescent="0.2">
      <c r="A148" s="6" t="s">
        <v>92</v>
      </c>
      <c r="B148" s="16"/>
      <c r="C148" s="16"/>
      <c r="D148" s="14"/>
    </row>
    <row r="149" spans="1:4" x14ac:dyDescent="0.2">
      <c r="A149" s="11" t="s">
        <v>93</v>
      </c>
      <c r="B149" s="9">
        <v>2250.3200000000002</v>
      </c>
      <c r="D149" s="14"/>
    </row>
    <row r="150" spans="1:4" x14ac:dyDescent="0.2">
      <c r="A150" s="11" t="s">
        <v>94</v>
      </c>
      <c r="B150" s="9">
        <v>5700</v>
      </c>
      <c r="D150" s="14"/>
    </row>
    <row r="151" spans="1:4" x14ac:dyDescent="0.2">
      <c r="A151" s="11" t="s">
        <v>95</v>
      </c>
      <c r="B151" s="9">
        <v>130</v>
      </c>
      <c r="D151" s="14"/>
    </row>
    <row r="152" spans="1:4" x14ac:dyDescent="0.2">
      <c r="A152" s="11" t="s">
        <v>95</v>
      </c>
      <c r="B152" s="9">
        <v>65</v>
      </c>
      <c r="D152" s="14"/>
    </row>
    <row r="153" spans="1:4" x14ac:dyDescent="0.2">
      <c r="A153" s="11" t="s">
        <v>96</v>
      </c>
      <c r="B153" s="9">
        <v>7376.22</v>
      </c>
      <c r="D153" s="14"/>
    </row>
    <row r="154" spans="1:4" x14ac:dyDescent="0.2">
      <c r="A154" s="11" t="s">
        <v>97</v>
      </c>
      <c r="B154" s="9">
        <v>1116.6500000000001</v>
      </c>
      <c r="D154" s="14"/>
    </row>
    <row r="155" spans="1:4" x14ac:dyDescent="0.2">
      <c r="A155" s="11" t="s">
        <v>98</v>
      </c>
      <c r="B155" s="9">
        <v>135</v>
      </c>
      <c r="D155" s="14"/>
    </row>
    <row r="156" spans="1:4" x14ac:dyDescent="0.2">
      <c r="A156" s="11" t="s">
        <v>99</v>
      </c>
      <c r="B156" s="9">
        <v>2073.96</v>
      </c>
      <c r="D156" s="14"/>
    </row>
    <row r="157" spans="1:4" x14ac:dyDescent="0.2">
      <c r="A157" s="11" t="s">
        <v>100</v>
      </c>
      <c r="B157" s="9">
        <v>142.41</v>
      </c>
      <c r="D157" s="14"/>
    </row>
    <row r="158" spans="1:4" x14ac:dyDescent="0.2">
      <c r="A158" s="11" t="s">
        <v>101</v>
      </c>
      <c r="B158" s="9">
        <v>19668.48</v>
      </c>
      <c r="D158" s="14"/>
    </row>
    <row r="159" spans="1:4" x14ac:dyDescent="0.2">
      <c r="A159" s="11" t="s">
        <v>102</v>
      </c>
      <c r="B159" s="9">
        <v>16279.07</v>
      </c>
      <c r="D159" s="14"/>
    </row>
    <row r="160" spans="1:4" x14ac:dyDescent="0.2">
      <c r="A160" s="11" t="s">
        <v>103</v>
      </c>
      <c r="B160" s="9">
        <v>135</v>
      </c>
      <c r="D160" s="14"/>
    </row>
    <row r="161" spans="1:4" x14ac:dyDescent="0.2">
      <c r="A161" s="11" t="s">
        <v>95</v>
      </c>
      <c r="B161" s="9">
        <v>65</v>
      </c>
      <c r="D161" s="14"/>
    </row>
    <row r="162" spans="1:4" x14ac:dyDescent="0.2">
      <c r="A162" s="11" t="s">
        <v>104</v>
      </c>
      <c r="B162" s="9">
        <v>2748.9</v>
      </c>
      <c r="D162" s="14"/>
    </row>
    <row r="163" spans="1:4" x14ac:dyDescent="0.2">
      <c r="A163" s="8" t="s">
        <v>105</v>
      </c>
      <c r="B163" s="9">
        <v>80</v>
      </c>
      <c r="D163" s="14"/>
    </row>
    <row r="164" spans="1:4" x14ac:dyDescent="0.2">
      <c r="A164" s="8" t="s">
        <v>106</v>
      </c>
      <c r="B164" s="9">
        <v>625.25</v>
      </c>
      <c r="D164" s="14"/>
    </row>
    <row r="165" spans="1:4" x14ac:dyDescent="0.2">
      <c r="A165" s="8" t="s">
        <v>107</v>
      </c>
      <c r="B165" s="9">
        <v>283</v>
      </c>
      <c r="D165" s="14"/>
    </row>
    <row r="166" spans="1:4" x14ac:dyDescent="0.2">
      <c r="A166" s="8" t="s">
        <v>108</v>
      </c>
      <c r="B166" s="9">
        <v>1346.4</v>
      </c>
      <c r="D166" s="14"/>
    </row>
    <row r="167" spans="1:4" x14ac:dyDescent="0.2">
      <c r="A167" s="8" t="s">
        <v>109</v>
      </c>
      <c r="B167" s="9">
        <v>66.400000000000006</v>
      </c>
      <c r="D167" s="14"/>
    </row>
    <row r="168" spans="1:4" x14ac:dyDescent="0.2">
      <c r="A168" s="8" t="s">
        <v>110</v>
      </c>
      <c r="B168" s="9">
        <v>72.069999999999993</v>
      </c>
      <c r="D168" s="14"/>
    </row>
    <row r="169" spans="1:4" x14ac:dyDescent="0.2">
      <c r="A169" s="8" t="s">
        <v>111</v>
      </c>
      <c r="B169" s="9">
        <v>224</v>
      </c>
      <c r="D169" s="14"/>
    </row>
    <row r="170" spans="1:4" x14ac:dyDescent="0.2">
      <c r="A170" s="8" t="s">
        <v>112</v>
      </c>
      <c r="B170" s="9">
        <v>32</v>
      </c>
      <c r="D170" s="14"/>
    </row>
    <row r="171" spans="1:4" x14ac:dyDescent="0.2">
      <c r="A171" s="8" t="s">
        <v>113</v>
      </c>
      <c r="B171" s="9">
        <v>598.5</v>
      </c>
      <c r="D171" s="14"/>
    </row>
    <row r="172" spans="1:4" x14ac:dyDescent="0.2">
      <c r="A172" s="8" t="s">
        <v>114</v>
      </c>
      <c r="B172" s="9">
        <v>1231.9000000000001</v>
      </c>
      <c r="D172" s="14"/>
    </row>
    <row r="173" spans="1:4" x14ac:dyDescent="0.2">
      <c r="A173" s="8" t="s">
        <v>115</v>
      </c>
      <c r="B173" s="9">
        <v>271.25</v>
      </c>
      <c r="D173" s="14"/>
    </row>
    <row r="174" spans="1:4" x14ac:dyDescent="0.2">
      <c r="A174" s="8" t="s">
        <v>116</v>
      </c>
      <c r="B174" s="9">
        <v>56.75</v>
      </c>
      <c r="D174" s="14"/>
    </row>
    <row r="175" spans="1:4" x14ac:dyDescent="0.2">
      <c r="A175" s="8" t="s">
        <v>117</v>
      </c>
      <c r="B175" s="9">
        <v>68.75</v>
      </c>
      <c r="D175" s="14"/>
    </row>
    <row r="176" spans="1:4" x14ac:dyDescent="0.2">
      <c r="A176" s="16"/>
      <c r="B176" s="25"/>
      <c r="C176" s="26"/>
      <c r="D176" s="14">
        <f>SUM(B148:B176)</f>
        <v>62842.280000000006</v>
      </c>
    </row>
    <row r="177" spans="1:4" x14ac:dyDescent="0.2">
      <c r="A177" s="18"/>
      <c r="B177" s="16"/>
      <c r="C177" s="16"/>
      <c r="D177" s="14"/>
    </row>
    <row r="178" spans="1:4" x14ac:dyDescent="0.2">
      <c r="A178" s="18"/>
      <c r="B178" s="16"/>
      <c r="C178" s="16"/>
      <c r="D178" s="14"/>
    </row>
    <row r="179" spans="1:4" x14ac:dyDescent="0.2">
      <c r="A179" s="6" t="s">
        <v>118</v>
      </c>
      <c r="B179" s="7"/>
      <c r="C179" s="7"/>
      <c r="D179" s="14"/>
    </row>
    <row r="180" spans="1:4" x14ac:dyDescent="0.2">
      <c r="A180" s="8" t="s">
        <v>119</v>
      </c>
      <c r="B180" s="9">
        <v>125</v>
      </c>
      <c r="D180" s="14"/>
    </row>
    <row r="181" spans="1:4" x14ac:dyDescent="0.2">
      <c r="A181" s="8" t="s">
        <v>120</v>
      </c>
      <c r="B181" s="9">
        <v>802.45</v>
      </c>
      <c r="D181" s="14"/>
    </row>
    <row r="182" spans="1:4" x14ac:dyDescent="0.2">
      <c r="A182" s="8" t="s">
        <v>121</v>
      </c>
      <c r="B182" s="9">
        <v>114.6</v>
      </c>
      <c r="D182" s="14"/>
    </row>
    <row r="183" spans="1:4" x14ac:dyDescent="0.2">
      <c r="A183" s="16"/>
      <c r="B183" s="13"/>
      <c r="C183" s="7"/>
      <c r="D183" s="14">
        <f>SUM(B179:B183)</f>
        <v>1042.05</v>
      </c>
    </row>
    <row r="184" spans="1:4" x14ac:dyDescent="0.2">
      <c r="A184" s="16"/>
      <c r="B184" s="24"/>
      <c r="C184" s="24"/>
      <c r="D184" s="14"/>
    </row>
    <row r="185" spans="1:4" x14ac:dyDescent="0.2">
      <c r="A185" s="16"/>
      <c r="B185" s="24"/>
      <c r="C185" s="24"/>
      <c r="D185" s="14"/>
    </row>
    <row r="186" spans="1:4" x14ac:dyDescent="0.2">
      <c r="A186" s="6" t="s">
        <v>122</v>
      </c>
      <c r="B186" s="16"/>
      <c r="C186" s="16"/>
      <c r="D186" s="14"/>
    </row>
    <row r="187" spans="1:4" x14ac:dyDescent="0.2">
      <c r="A187" s="8" t="s">
        <v>123</v>
      </c>
      <c r="B187" s="9">
        <v>489</v>
      </c>
      <c r="D187" s="14"/>
    </row>
    <row r="188" spans="1:4" x14ac:dyDescent="0.2">
      <c r="A188" s="8" t="s">
        <v>124</v>
      </c>
      <c r="B188" s="9">
        <v>139.85</v>
      </c>
      <c r="D188" s="14"/>
    </row>
    <row r="189" spans="1:4" x14ac:dyDescent="0.2">
      <c r="A189" s="16"/>
      <c r="B189" s="13"/>
      <c r="C189" s="7"/>
      <c r="D189" s="14">
        <f>SUM(B186:B189)</f>
        <v>628.85</v>
      </c>
    </row>
    <row r="190" spans="1:4" x14ac:dyDescent="0.2">
      <c r="A190" s="16"/>
      <c r="B190" s="24"/>
      <c r="C190" s="24"/>
      <c r="D190" s="14"/>
    </row>
    <row r="191" spans="1:4" x14ac:dyDescent="0.2">
      <c r="A191" s="16"/>
      <c r="B191" s="24"/>
      <c r="C191" s="24"/>
      <c r="D191" s="14"/>
    </row>
    <row r="192" spans="1:4" x14ac:dyDescent="0.2">
      <c r="A192" s="6" t="s">
        <v>125</v>
      </c>
      <c r="B192" s="16"/>
      <c r="C192" s="16"/>
      <c r="D192" s="14"/>
    </row>
    <row r="193" spans="1:4" x14ac:dyDescent="0.2">
      <c r="A193" s="8" t="s">
        <v>126</v>
      </c>
      <c r="B193" s="9">
        <v>78.349999999999994</v>
      </c>
      <c r="D193" s="14"/>
    </row>
    <row r="194" spans="1:4" x14ac:dyDescent="0.2">
      <c r="A194" s="8" t="s">
        <v>127</v>
      </c>
      <c r="B194" s="9">
        <v>250.14</v>
      </c>
      <c r="D194" s="14"/>
    </row>
    <row r="195" spans="1:4" x14ac:dyDescent="0.2">
      <c r="A195" s="8" t="s">
        <v>128</v>
      </c>
      <c r="B195" s="9">
        <v>78.349999999999994</v>
      </c>
      <c r="D195" s="14"/>
    </row>
    <row r="196" spans="1:4" x14ac:dyDescent="0.2">
      <c r="A196" s="16"/>
      <c r="B196" s="13"/>
      <c r="C196" s="7"/>
      <c r="D196" s="14">
        <f>SUM(B192:B196)</f>
        <v>406.84000000000003</v>
      </c>
    </row>
    <row r="197" spans="1:4" x14ac:dyDescent="0.2">
      <c r="A197" s="16"/>
      <c r="B197" s="24"/>
      <c r="C197" s="24"/>
      <c r="D197" s="14"/>
    </row>
    <row r="198" spans="1:4" x14ac:dyDescent="0.2">
      <c r="A198" s="16"/>
      <c r="B198" s="24"/>
      <c r="C198" s="24"/>
      <c r="D198" s="14"/>
    </row>
    <row r="199" spans="1:4" x14ac:dyDescent="0.2">
      <c r="A199" s="6" t="s">
        <v>129</v>
      </c>
      <c r="B199" s="16"/>
      <c r="C199" s="16"/>
      <c r="D199" s="14"/>
    </row>
    <row r="200" spans="1:4" x14ac:dyDescent="0.2">
      <c r="A200" s="8" t="s">
        <v>130</v>
      </c>
      <c r="B200" s="9">
        <v>134.71</v>
      </c>
      <c r="D200" s="14"/>
    </row>
    <row r="201" spans="1:4" x14ac:dyDescent="0.2">
      <c r="A201" s="8" t="s">
        <v>131</v>
      </c>
      <c r="B201" s="9">
        <v>92.19</v>
      </c>
      <c r="D201" s="14"/>
    </row>
    <row r="202" spans="1:4" x14ac:dyDescent="0.2">
      <c r="A202" s="23"/>
      <c r="B202" s="13"/>
      <c r="C202" s="7"/>
      <c r="D202" s="14">
        <f>SUM(B199:B202)</f>
        <v>226.9</v>
      </c>
    </row>
    <row r="203" spans="1:4" x14ac:dyDescent="0.2">
      <c r="A203" s="16"/>
      <c r="B203" s="7"/>
      <c r="C203" s="7"/>
      <c r="D203" s="14"/>
    </row>
    <row r="204" spans="1:4" x14ac:dyDescent="0.2">
      <c r="A204" s="16"/>
      <c r="B204" s="24"/>
      <c r="C204" s="24"/>
      <c r="D204" s="14"/>
    </row>
    <row r="205" spans="1:4" x14ac:dyDescent="0.2">
      <c r="A205" s="6" t="s">
        <v>132</v>
      </c>
      <c r="B205" s="7"/>
      <c r="C205" s="7"/>
    </row>
    <row r="206" spans="1:4" x14ac:dyDescent="0.2">
      <c r="A206" s="15"/>
      <c r="B206" s="13"/>
      <c r="C206" s="7"/>
      <c r="D206" s="14">
        <f>SUM(B205:B206)</f>
        <v>0</v>
      </c>
    </row>
    <row r="207" spans="1:4" x14ac:dyDescent="0.2">
      <c r="A207" s="15"/>
      <c r="B207" s="24"/>
      <c r="C207" s="24"/>
      <c r="D207" s="14"/>
    </row>
    <row r="208" spans="1:4" x14ac:dyDescent="0.2">
      <c r="A208" s="16"/>
      <c r="B208" s="24"/>
      <c r="C208" s="24"/>
      <c r="D208" s="14"/>
    </row>
    <row r="209" spans="1:4" x14ac:dyDescent="0.2">
      <c r="A209" s="6" t="s">
        <v>133</v>
      </c>
      <c r="B209" s="16"/>
      <c r="C209" s="16"/>
      <c r="D209" s="14"/>
    </row>
    <row r="210" spans="1:4" x14ac:dyDescent="0.2">
      <c r="A210" s="8" t="s">
        <v>134</v>
      </c>
      <c r="B210" s="9">
        <v>61</v>
      </c>
      <c r="D210" s="14"/>
    </row>
    <row r="211" spans="1:4" x14ac:dyDescent="0.2">
      <c r="A211" s="8" t="s">
        <v>135</v>
      </c>
      <c r="B211" s="9">
        <v>390</v>
      </c>
      <c r="D211" s="14"/>
    </row>
    <row r="212" spans="1:4" x14ac:dyDescent="0.2">
      <c r="A212" s="8" t="s">
        <v>136</v>
      </c>
      <c r="B212" s="9">
        <v>315.02</v>
      </c>
      <c r="D212" s="14"/>
    </row>
    <row r="213" spans="1:4" x14ac:dyDescent="0.2">
      <c r="A213" s="8" t="s">
        <v>137</v>
      </c>
      <c r="B213" s="9">
        <v>545</v>
      </c>
      <c r="D213" s="14"/>
    </row>
    <row r="214" spans="1:4" x14ac:dyDescent="0.2">
      <c r="A214" s="8" t="s">
        <v>138</v>
      </c>
      <c r="B214" s="9">
        <v>2000</v>
      </c>
      <c r="D214" s="14"/>
    </row>
    <row r="215" spans="1:4" x14ac:dyDescent="0.2">
      <c r="A215" s="16"/>
      <c r="B215" s="13"/>
      <c r="C215" s="27"/>
      <c r="D215" s="14">
        <f>SUM(B209:B215)</f>
        <v>3311.02</v>
      </c>
    </row>
    <row r="216" spans="1:4" x14ac:dyDescent="0.2">
      <c r="A216" s="16"/>
      <c r="B216" s="16"/>
      <c r="C216" s="16"/>
      <c r="D216" s="14"/>
    </row>
    <row r="217" spans="1:4" x14ac:dyDescent="0.2">
      <c r="A217" s="6" t="s">
        <v>139</v>
      </c>
      <c r="B217" s="16"/>
      <c r="C217" s="16"/>
      <c r="D217" s="14"/>
    </row>
    <row r="218" spans="1:4" x14ac:dyDescent="0.2">
      <c r="A218" s="11"/>
      <c r="B218" s="28"/>
      <c r="C218" s="28"/>
      <c r="D218" s="14"/>
    </row>
    <row r="219" spans="1:4" x14ac:dyDescent="0.2">
      <c r="A219" s="11"/>
      <c r="B219" s="28"/>
      <c r="C219" s="28"/>
      <c r="D219" s="14"/>
    </row>
    <row r="220" spans="1:4" x14ac:dyDescent="0.2">
      <c r="A220" s="16"/>
      <c r="B220" s="13"/>
      <c r="C220" s="7"/>
      <c r="D220" s="14">
        <f>SUM(B217:B220)</f>
        <v>0</v>
      </c>
    </row>
    <row r="221" spans="1:4" x14ac:dyDescent="0.2">
      <c r="A221" s="16"/>
      <c r="B221" s="24"/>
      <c r="C221" s="24"/>
      <c r="D221" s="14"/>
    </row>
    <row r="222" spans="1:4" x14ac:dyDescent="0.2">
      <c r="A222" s="16"/>
      <c r="B222" s="24"/>
      <c r="C222" s="24"/>
      <c r="D222" s="14"/>
    </row>
    <row r="223" spans="1:4" x14ac:dyDescent="0.2">
      <c r="A223" s="6" t="s">
        <v>140</v>
      </c>
      <c r="B223" s="16"/>
      <c r="C223" s="16"/>
      <c r="D223" s="14"/>
    </row>
    <row r="224" spans="1:4" x14ac:dyDescent="0.2">
      <c r="A224" s="8" t="s">
        <v>59</v>
      </c>
      <c r="B224" s="9">
        <v>187.74</v>
      </c>
      <c r="D224" s="14"/>
    </row>
    <row r="225" spans="1:4" x14ac:dyDescent="0.2">
      <c r="A225" s="8" t="s">
        <v>59</v>
      </c>
      <c r="B225" s="9">
        <v>175.34</v>
      </c>
      <c r="D225" s="14"/>
    </row>
    <row r="226" spans="1:4" x14ac:dyDescent="0.2">
      <c r="A226" s="8" t="s">
        <v>59</v>
      </c>
      <c r="B226" s="9">
        <v>166.17</v>
      </c>
      <c r="D226" s="14"/>
    </row>
    <row r="227" spans="1:4" x14ac:dyDescent="0.2">
      <c r="A227" s="8" t="s">
        <v>59</v>
      </c>
      <c r="B227" s="9">
        <v>60</v>
      </c>
      <c r="D227" s="14"/>
    </row>
    <row r="228" spans="1:4" x14ac:dyDescent="0.2">
      <c r="A228" s="8" t="s">
        <v>59</v>
      </c>
      <c r="B228" s="9">
        <v>48.61</v>
      </c>
      <c r="D228" s="14"/>
    </row>
    <row r="229" spans="1:4" x14ac:dyDescent="0.2">
      <c r="A229" s="8" t="s">
        <v>59</v>
      </c>
      <c r="B229" s="9">
        <v>28.57</v>
      </c>
      <c r="D229" s="14"/>
    </row>
    <row r="230" spans="1:4" x14ac:dyDescent="0.2">
      <c r="A230" s="8" t="s">
        <v>59</v>
      </c>
      <c r="B230" s="9">
        <v>20.84</v>
      </c>
      <c r="D230" s="14"/>
    </row>
    <row r="231" spans="1:4" x14ac:dyDescent="0.2">
      <c r="A231" s="8" t="s">
        <v>59</v>
      </c>
      <c r="B231" s="9">
        <v>10.79</v>
      </c>
      <c r="D231" s="14"/>
    </row>
    <row r="232" spans="1:4" x14ac:dyDescent="0.2">
      <c r="A232" s="8" t="s">
        <v>59</v>
      </c>
      <c r="B232" s="9">
        <v>9.9700000000000006</v>
      </c>
      <c r="D232" s="14"/>
    </row>
    <row r="233" spans="1:4" x14ac:dyDescent="0.2">
      <c r="A233" s="8" t="s">
        <v>59</v>
      </c>
      <c r="B233" s="9">
        <v>204.6</v>
      </c>
      <c r="D233" s="14"/>
    </row>
    <row r="234" spans="1:4" x14ac:dyDescent="0.2">
      <c r="A234" s="8" t="s">
        <v>59</v>
      </c>
      <c r="B234" s="9">
        <v>17.690000000000001</v>
      </c>
      <c r="D234" s="14"/>
    </row>
    <row r="235" spans="1:4" x14ac:dyDescent="0.2">
      <c r="A235" s="8" t="s">
        <v>59</v>
      </c>
      <c r="B235" s="9">
        <v>308.52999999999997</v>
      </c>
      <c r="D235" s="14"/>
    </row>
    <row r="236" spans="1:4" x14ac:dyDescent="0.2">
      <c r="A236" s="8" t="s">
        <v>59</v>
      </c>
      <c r="B236" s="9">
        <v>72.459999999999994</v>
      </c>
      <c r="D236" s="14"/>
    </row>
    <row r="237" spans="1:4" x14ac:dyDescent="0.2">
      <c r="A237" s="8" t="s">
        <v>59</v>
      </c>
      <c r="B237" s="9">
        <v>17.34</v>
      </c>
      <c r="D237" s="14"/>
    </row>
    <row r="238" spans="1:4" x14ac:dyDescent="0.2">
      <c r="A238" s="8" t="s">
        <v>59</v>
      </c>
      <c r="B238" s="9">
        <v>173.19</v>
      </c>
      <c r="D238" s="14"/>
    </row>
    <row r="239" spans="1:4" x14ac:dyDescent="0.2">
      <c r="A239" s="8" t="s">
        <v>59</v>
      </c>
      <c r="B239" s="9">
        <v>31.96</v>
      </c>
      <c r="D239" s="14"/>
    </row>
    <row r="240" spans="1:4" x14ac:dyDescent="0.2">
      <c r="A240" s="8" t="s">
        <v>59</v>
      </c>
      <c r="B240" s="9">
        <v>10.41</v>
      </c>
      <c r="D240" s="14"/>
    </row>
    <row r="241" spans="1:4" x14ac:dyDescent="0.2">
      <c r="A241" s="8" t="s">
        <v>59</v>
      </c>
      <c r="B241" s="9">
        <v>5.89</v>
      </c>
      <c r="D241" s="14"/>
    </row>
    <row r="242" spans="1:4" x14ac:dyDescent="0.2">
      <c r="A242" s="8" t="s">
        <v>59</v>
      </c>
      <c r="B242" s="9">
        <v>216.54</v>
      </c>
      <c r="D242" s="14"/>
    </row>
    <row r="243" spans="1:4" x14ac:dyDescent="0.2">
      <c r="A243" s="8" t="s">
        <v>59</v>
      </c>
      <c r="B243" s="9">
        <v>153.97999999999999</v>
      </c>
      <c r="D243" s="14"/>
    </row>
    <row r="244" spans="1:4" x14ac:dyDescent="0.2">
      <c r="A244" s="8" t="s">
        <v>59</v>
      </c>
      <c r="B244" s="9">
        <v>105.49</v>
      </c>
      <c r="D244" s="14"/>
    </row>
    <row r="245" spans="1:4" x14ac:dyDescent="0.2">
      <c r="A245" s="8" t="s">
        <v>59</v>
      </c>
      <c r="B245" s="9">
        <v>518.58000000000004</v>
      </c>
      <c r="D245" s="14"/>
    </row>
    <row r="246" spans="1:4" x14ac:dyDescent="0.2">
      <c r="A246" s="8" t="s">
        <v>59</v>
      </c>
      <c r="B246" s="9">
        <v>282.23</v>
      </c>
      <c r="D246" s="14"/>
    </row>
    <row r="247" spans="1:4" x14ac:dyDescent="0.2">
      <c r="A247" s="8" t="s">
        <v>59</v>
      </c>
      <c r="B247" s="9">
        <v>140.30000000000001</v>
      </c>
      <c r="D247" s="14"/>
    </row>
    <row r="248" spans="1:4" x14ac:dyDescent="0.2">
      <c r="A248" s="8" t="s">
        <v>59</v>
      </c>
      <c r="B248" s="9">
        <v>134.38</v>
      </c>
      <c r="D248" s="14"/>
    </row>
    <row r="249" spans="1:4" x14ac:dyDescent="0.2">
      <c r="A249" s="8" t="s">
        <v>59</v>
      </c>
      <c r="B249" s="9">
        <v>62.66</v>
      </c>
      <c r="D249" s="14"/>
    </row>
    <row r="250" spans="1:4" x14ac:dyDescent="0.2">
      <c r="A250" s="8" t="s">
        <v>59</v>
      </c>
      <c r="B250" s="9">
        <v>29.39</v>
      </c>
      <c r="D250" s="14"/>
    </row>
    <row r="251" spans="1:4" x14ac:dyDescent="0.2">
      <c r="A251" s="8" t="s">
        <v>59</v>
      </c>
      <c r="B251" s="9">
        <v>11.11</v>
      </c>
      <c r="D251" s="14"/>
    </row>
    <row r="252" spans="1:4" x14ac:dyDescent="0.2">
      <c r="A252" s="8" t="s">
        <v>59</v>
      </c>
      <c r="B252" s="9">
        <v>219.57</v>
      </c>
      <c r="D252" s="14"/>
    </row>
    <row r="253" spans="1:4" x14ac:dyDescent="0.2">
      <c r="A253" s="8" t="s">
        <v>59</v>
      </c>
      <c r="B253" s="9">
        <v>8.92</v>
      </c>
      <c r="D253" s="14"/>
    </row>
    <row r="254" spans="1:4" x14ac:dyDescent="0.2">
      <c r="A254" s="8" t="s">
        <v>59</v>
      </c>
      <c r="B254" s="9">
        <v>89.86</v>
      </c>
      <c r="D254" s="14"/>
    </row>
    <row r="255" spans="1:4" x14ac:dyDescent="0.2">
      <c r="A255" s="8" t="s">
        <v>59</v>
      </c>
      <c r="B255" s="9">
        <v>29.13</v>
      </c>
      <c r="D255" s="14"/>
    </row>
    <row r="256" spans="1:4" x14ac:dyDescent="0.2">
      <c r="A256" s="8" t="s">
        <v>59</v>
      </c>
      <c r="B256" s="9">
        <v>18.059999999999999</v>
      </c>
      <c r="D256" s="14"/>
    </row>
    <row r="257" spans="1:4" x14ac:dyDescent="0.2">
      <c r="A257" s="8" t="s">
        <v>141</v>
      </c>
      <c r="B257" s="9">
        <v>3.09</v>
      </c>
      <c r="D257" s="14"/>
    </row>
    <row r="258" spans="1:4" x14ac:dyDescent="0.2">
      <c r="A258" s="8" t="s">
        <v>141</v>
      </c>
      <c r="B258" s="9">
        <v>2.17</v>
      </c>
      <c r="D258" s="14"/>
    </row>
    <row r="259" spans="1:4" x14ac:dyDescent="0.2">
      <c r="A259" s="8" t="s">
        <v>141</v>
      </c>
      <c r="B259" s="9">
        <v>12.98</v>
      </c>
      <c r="D259" s="14"/>
    </row>
    <row r="260" spans="1:4" x14ac:dyDescent="0.2">
      <c r="A260" s="8" t="s">
        <v>142</v>
      </c>
      <c r="B260" s="9">
        <v>41.6</v>
      </c>
      <c r="D260" s="14"/>
    </row>
    <row r="261" spans="1:4" x14ac:dyDescent="0.2">
      <c r="A261" s="8" t="s">
        <v>142</v>
      </c>
      <c r="B261" s="9">
        <v>41.6</v>
      </c>
      <c r="D261" s="14"/>
    </row>
    <row r="262" spans="1:4" x14ac:dyDescent="0.2">
      <c r="A262" s="11" t="s">
        <v>143</v>
      </c>
      <c r="B262" s="9">
        <v>154.96</v>
      </c>
      <c r="D262" s="14"/>
    </row>
    <row r="263" spans="1:4" x14ac:dyDescent="0.2">
      <c r="A263" s="11" t="s">
        <v>144</v>
      </c>
      <c r="B263" s="9">
        <v>79.989999999999995</v>
      </c>
      <c r="D263" s="14"/>
    </row>
    <row r="264" spans="1:4" x14ac:dyDescent="0.2">
      <c r="A264" s="8" t="s">
        <v>145</v>
      </c>
      <c r="B264" s="9">
        <v>13671</v>
      </c>
      <c r="D264" s="14"/>
    </row>
    <row r="265" spans="1:4" x14ac:dyDescent="0.2">
      <c r="A265" s="8" t="s">
        <v>145</v>
      </c>
      <c r="B265" s="9">
        <v>14.21</v>
      </c>
      <c r="D265" s="14"/>
    </row>
    <row r="266" spans="1:4" x14ac:dyDescent="0.2">
      <c r="A266" s="8" t="s">
        <v>146</v>
      </c>
      <c r="B266" s="9">
        <v>15.19</v>
      </c>
      <c r="D266" s="14"/>
    </row>
    <row r="267" spans="1:4" x14ac:dyDescent="0.2">
      <c r="A267" s="8" t="s">
        <v>147</v>
      </c>
      <c r="B267" s="9">
        <v>172.83</v>
      </c>
      <c r="D267" s="14"/>
    </row>
    <row r="268" spans="1:4" x14ac:dyDescent="0.2">
      <c r="A268" s="8" t="s">
        <v>147</v>
      </c>
      <c r="B268" s="9">
        <v>27.19</v>
      </c>
      <c r="D268" s="14"/>
    </row>
    <row r="269" spans="1:4" x14ac:dyDescent="0.2">
      <c r="A269" s="8" t="s">
        <v>147</v>
      </c>
      <c r="B269" s="9">
        <v>24.69</v>
      </c>
      <c r="D269" s="14"/>
    </row>
    <row r="270" spans="1:4" x14ac:dyDescent="0.2">
      <c r="A270" s="8" t="s">
        <v>147</v>
      </c>
      <c r="B270" s="9">
        <v>27.99</v>
      </c>
      <c r="D270" s="14"/>
    </row>
    <row r="271" spans="1:4" x14ac:dyDescent="0.2">
      <c r="A271" s="8" t="s">
        <v>147</v>
      </c>
      <c r="B271" s="9">
        <v>96.16</v>
      </c>
      <c r="D271" s="14"/>
    </row>
    <row r="272" spans="1:4" x14ac:dyDescent="0.2">
      <c r="A272" s="8" t="s">
        <v>147</v>
      </c>
      <c r="B272" s="9">
        <v>24.69</v>
      </c>
      <c r="D272" s="14"/>
    </row>
    <row r="273" spans="1:4" x14ac:dyDescent="0.2">
      <c r="A273" s="8" t="s">
        <v>148</v>
      </c>
      <c r="B273" s="9">
        <v>548</v>
      </c>
      <c r="D273" s="14"/>
    </row>
    <row r="274" spans="1:4" x14ac:dyDescent="0.2">
      <c r="A274" s="8" t="s">
        <v>149</v>
      </c>
      <c r="B274" s="9">
        <v>5900.41</v>
      </c>
      <c r="D274" s="14"/>
    </row>
    <row r="275" spans="1:4" x14ac:dyDescent="0.2">
      <c r="A275" s="8" t="s">
        <v>150</v>
      </c>
      <c r="B275" s="9">
        <v>494.73</v>
      </c>
      <c r="D275" s="14"/>
    </row>
    <row r="276" spans="1:4" x14ac:dyDescent="0.2">
      <c r="A276" s="11" t="s">
        <v>151</v>
      </c>
      <c r="B276" s="14">
        <v>-7.69</v>
      </c>
      <c r="D276" s="14"/>
    </row>
    <row r="277" spans="1:4" x14ac:dyDescent="0.2">
      <c r="A277" s="11" t="s">
        <v>152</v>
      </c>
      <c r="B277" s="14">
        <v>-15.74</v>
      </c>
      <c r="D277" s="14"/>
    </row>
    <row r="278" spans="1:4" x14ac:dyDescent="0.2">
      <c r="A278" s="15"/>
      <c r="B278" s="13"/>
      <c r="C278" s="7"/>
      <c r="D278" s="14">
        <f>SUM(B223:B278)</f>
        <v>24900.35</v>
      </c>
    </row>
    <row r="279" spans="1:4" x14ac:dyDescent="0.2">
      <c r="A279" s="15"/>
      <c r="B279" s="29"/>
      <c r="C279" s="29"/>
      <c r="D279" s="14"/>
    </row>
    <row r="280" spans="1:4" x14ac:dyDescent="0.2">
      <c r="A280" s="15"/>
      <c r="B280" s="29"/>
      <c r="C280" s="29"/>
      <c r="D280" s="14">
        <f>SUM(D6:D278)</f>
        <v>130001.38</v>
      </c>
    </row>
    <row r="281" spans="1:4" x14ac:dyDescent="0.2">
      <c r="D281" s="14"/>
    </row>
    <row r="282" spans="1:4" x14ac:dyDescent="0.2">
      <c r="D282" s="14"/>
    </row>
    <row r="283" spans="1:4" x14ac:dyDescent="0.2">
      <c r="D283" s="14"/>
    </row>
    <row r="284" spans="1:4" x14ac:dyDescent="0.2">
      <c r="D284" s="14"/>
    </row>
    <row r="285" spans="1:4" x14ac:dyDescent="0.2">
      <c r="D285" s="14"/>
    </row>
    <row r="286" spans="1:4" x14ac:dyDescent="0.2">
      <c r="D286" s="14"/>
    </row>
    <row r="287" spans="1:4" x14ac:dyDescent="0.2">
      <c r="D287" s="14"/>
    </row>
    <row r="288" spans="1:4" x14ac:dyDescent="0.2">
      <c r="D288" s="14"/>
    </row>
    <row r="289" spans="4:4" x14ac:dyDescent="0.2">
      <c r="D289" s="14"/>
    </row>
    <row r="290" spans="4:4" x14ac:dyDescent="0.2">
      <c r="D290" s="14"/>
    </row>
    <row r="291" spans="4:4" x14ac:dyDescent="0.2">
      <c r="D291" s="14"/>
    </row>
    <row r="292" spans="4:4" x14ac:dyDescent="0.2">
      <c r="D292" s="14"/>
    </row>
    <row r="293" spans="4:4" x14ac:dyDescent="0.2">
      <c r="D293" s="14"/>
    </row>
    <row r="294" spans="4:4" x14ac:dyDescent="0.2">
      <c r="D294" s="14"/>
    </row>
    <row r="295" spans="4:4" x14ac:dyDescent="0.2">
      <c r="D295" s="14"/>
    </row>
    <row r="296" spans="4:4" x14ac:dyDescent="0.2">
      <c r="D296" s="14"/>
    </row>
    <row r="297" spans="4:4" x14ac:dyDescent="0.2">
      <c r="D297" s="14"/>
    </row>
    <row r="298" spans="4:4" x14ac:dyDescent="0.2">
      <c r="D298" s="14"/>
    </row>
    <row r="299" spans="4:4" x14ac:dyDescent="0.2">
      <c r="D299" s="14"/>
    </row>
    <row r="300" spans="4:4" x14ac:dyDescent="0.2">
      <c r="D300" s="14"/>
    </row>
  </sheetData>
  <pageMargins left="0.7" right="0.7" top="0.75" bottom="0.75" header="0.3" footer="0.3"/>
  <pageSetup scale="70" fitToWidth="4" fitToHeight="0" orientation="portrait" r:id="rId1"/>
  <rowBreaks count="3" manualBreakCount="3">
    <brk id="74" max="4" man="1"/>
    <brk id="147" max="4" man="1"/>
    <brk id="22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July 22</vt:lpstr>
      <vt:lpstr>'July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2022-08-18T21:37:51Z</dcterms:created>
  <dcterms:modified xsi:type="dcterms:W3CDTF">2022-08-18T21:39:23Z</dcterms:modified>
</cp:coreProperties>
</file>