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pril bd mtg\"/>
    </mc:Choice>
  </mc:AlternateContent>
  <bookViews>
    <workbookView xWindow="0" yWindow="0" windowWidth="28800" windowHeight="12300"/>
  </bookViews>
  <sheets>
    <sheet name="Mar 23" sheetId="1" r:id="rId1"/>
  </sheets>
  <definedNames>
    <definedName name="_xlnm.Print_Area" localSheetId="0">'Mar 23'!$A$1:$E$345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3" i="1" l="1"/>
  <c r="D276" i="1"/>
  <c r="D272" i="1"/>
  <c r="D265" i="1"/>
  <c r="D259" i="1"/>
  <c r="D253" i="1"/>
  <c r="D246" i="1"/>
  <c r="D242" i="1"/>
  <c r="D232" i="1"/>
  <c r="D213" i="1"/>
  <c r="D201" i="1"/>
  <c r="D194" i="1"/>
  <c r="D186" i="1"/>
  <c r="D179" i="1"/>
  <c r="D170" i="1"/>
  <c r="D120" i="1"/>
  <c r="D115" i="1"/>
  <c r="D106" i="1"/>
  <c r="D99" i="1"/>
  <c r="D94" i="1"/>
  <c r="D84" i="1"/>
  <c r="D71" i="1"/>
  <c r="D54" i="1"/>
  <c r="D46" i="1"/>
  <c r="D34" i="1"/>
  <c r="D345" i="1" s="1"/>
</calcChain>
</file>

<file path=xl/sharedStrings.xml><?xml version="1.0" encoding="utf-8"?>
<sst xmlns="http://schemas.openxmlformats.org/spreadsheetml/2006/main" count="272" uniqueCount="162">
  <si>
    <t>CLAIMS LISTINGS - March 2023</t>
  </si>
  <si>
    <t>Claims signed by Slaven Lee, Director</t>
  </si>
  <si>
    <t xml:space="preserve">Elizabeth Jonkel, Assistant Director </t>
  </si>
  <si>
    <t>ELECTRONIC EQUIPMENT MTC - 209</t>
  </si>
  <si>
    <t>Verizon, cell phone, hot spot</t>
  </si>
  <si>
    <t>MT Ace, key, safety glass, ear covering</t>
  </si>
  <si>
    <t>Clearwater, 1/2 air compressor &amp; supplies</t>
  </si>
  <si>
    <t>Clearwater, bluetooth adapter</t>
  </si>
  <si>
    <t>Clearwater, cricut supplies, MakerSpace</t>
  </si>
  <si>
    <t>Clearwater, electric test kit</t>
  </si>
  <si>
    <t>Clearwater, endpoint security</t>
  </si>
  <si>
    <t>Clearwater, filaments, MakerSpace</t>
  </si>
  <si>
    <t>Clearwater, Gandi.net subscription</t>
  </si>
  <si>
    <t>Clearwater, hdmi adapter, ball bearings</t>
  </si>
  <si>
    <t>Clearwater, label maker &amp; supplies, rasberry pi fan</t>
  </si>
  <si>
    <t>Clearwater, laptop bag</t>
  </si>
  <si>
    <t>Clearwater, laptops (2) and warranty</t>
  </si>
  <si>
    <t>Clearwater, ninite pro subscription</t>
  </si>
  <si>
    <t>Clearwater, rechargeable batteries</t>
  </si>
  <si>
    <t>Clearwater, utility cart, MakerSpace</t>
  </si>
  <si>
    <t>Clearwater, webcam</t>
  </si>
  <si>
    <t>Clearwater, website monitoring</t>
  </si>
  <si>
    <t>Clearwater, ziptie tools</t>
  </si>
  <si>
    <t>MT Ace, storage boxes, super glue</t>
  </si>
  <si>
    <t>MT Ace, wall plate &amp; box</t>
  </si>
  <si>
    <t>Verizon, cell phone</t>
  </si>
  <si>
    <t>MT Ace, fasteners</t>
  </si>
  <si>
    <t>MT Ace, krazy glue, masking tape, magnetic tape MakerSpace</t>
  </si>
  <si>
    <t>MPL Staff fund, sewing machine repair, MakerSpace</t>
  </si>
  <si>
    <t>deposit, MakerSpace</t>
  </si>
  <si>
    <t>deposit, MakerSpace Square, income</t>
  </si>
  <si>
    <t>OFFICE SUPPLIES - 210</t>
  </si>
  <si>
    <t>CS, tape, markers, batteries</t>
  </si>
  <si>
    <t>Office City, ultra fine markers</t>
  </si>
  <si>
    <t>Office City, folders for MT Room archives</t>
  </si>
  <si>
    <t>Office City, mailing tube</t>
  </si>
  <si>
    <t>Clearwater, disinfecting wipes</t>
  </si>
  <si>
    <t>Clearwater, ozium</t>
  </si>
  <si>
    <t>CS, post it notes, tape, AAA batteries, gas  duster, black markers</t>
  </si>
  <si>
    <t>deposit, headphones</t>
  </si>
  <si>
    <t>COPY PAPER/TONER - 212</t>
  </si>
  <si>
    <t>CS, copy paper</t>
  </si>
  <si>
    <t>CS, envelopes</t>
  </si>
  <si>
    <t>Clearwater, color printer paper</t>
  </si>
  <si>
    <t>OPERATING SUPPLIES - 220      **</t>
  </si>
  <si>
    <t>Clearwater, shades (2)</t>
  </si>
  <si>
    <t>Clearwater, wall clocks</t>
  </si>
  <si>
    <t>Office City, PCI rubber bands</t>
  </si>
  <si>
    <t>Clearwater, perch reorganization supplies</t>
  </si>
  <si>
    <t>Clearwater, passport photo supplies</t>
  </si>
  <si>
    <t>Clearwater, subscription, MT</t>
  </si>
  <si>
    <t>Shaffners Bindery, 1 library book</t>
  </si>
  <si>
    <t>Computype, labels</t>
  </si>
  <si>
    <t>Pitney Bowes, shipping labels</t>
  </si>
  <si>
    <t>Clearwater, ruler for ILL</t>
  </si>
  <si>
    <t>Clearwater, stamp for ILL</t>
  </si>
  <si>
    <t>Niles-Maine District Library,  ILL lost item</t>
  </si>
  <si>
    <t>JANITORIAL SUPPLIES - 224</t>
  </si>
  <si>
    <t>Puritan, hand towels, hand soap, toilet tissue, wax bags, Feb</t>
  </si>
  <si>
    <t>Clearwater, carpet cleaner</t>
  </si>
  <si>
    <t>Clearwater, hand sanitizer</t>
  </si>
  <si>
    <t>Clearwater, trash bags</t>
  </si>
  <si>
    <t>Puritan, hand towels, hand soap, toilet tissue, wax bags, Mar</t>
  </si>
  <si>
    <t>Puritan, hand towels, toilet tissue, urinal supplies, air freshner, Jan</t>
  </si>
  <si>
    <t>deposit, Partners reimbursement</t>
  </si>
  <si>
    <t>REPAIR AND MNTNCE SUPPLIES-230</t>
  </si>
  <si>
    <t>MT Ace, spray adhesive, poultry fence, pipe, aluminum rod</t>
  </si>
  <si>
    <t>Clearwater, corner protectors</t>
  </si>
  <si>
    <t>Clearwater, lock cylinder</t>
  </si>
  <si>
    <t>MT Ace, linseed oil</t>
  </si>
  <si>
    <t>deposit, 2 swipe keys</t>
  </si>
  <si>
    <t>deposit, 1 swipe key</t>
  </si>
  <si>
    <t>GAS &amp; DIESEL - 231</t>
  </si>
  <si>
    <t>WEX Bank, truck</t>
  </si>
  <si>
    <t>SMALL TOOLS - 241</t>
  </si>
  <si>
    <t>Clearwater, auto body repair kit</t>
  </si>
  <si>
    <t>Clearwater, engraving tool</t>
  </si>
  <si>
    <t>MT Ace, electric plug for ext cord</t>
  </si>
  <si>
    <t>POSTAGE - 311                    **</t>
  </si>
  <si>
    <t>USPS, admin Mar</t>
  </si>
  <si>
    <t>USPS, foundation, Mar</t>
  </si>
  <si>
    <t>deposit, foundation</t>
  </si>
  <si>
    <t>USPS, circ., Mar</t>
  </si>
  <si>
    <t>Clearwater, PB postage</t>
  </si>
  <si>
    <t>USPS, ILL, Mar</t>
  </si>
  <si>
    <t>PRINTING/LITHOGRAPHICS - 321     **</t>
  </si>
  <si>
    <t>CS, MakerSpace 3D print card</t>
  </si>
  <si>
    <t>PROFESSIONAL SERVICES - 330</t>
  </si>
  <si>
    <t>Baker &amp; Taylor</t>
  </si>
  <si>
    <t>Baker &amp; Taylor, freight surcharge</t>
  </si>
  <si>
    <t>credit, Baker &amp; Taylor</t>
  </si>
  <si>
    <t>OUTREACH-ADULT PROGRAMMING-333</t>
  </si>
  <si>
    <t>Rick Bass, old growth celebration pgm</t>
  </si>
  <si>
    <t>Joan Maloof, old growth celebration pgm</t>
  </si>
  <si>
    <t>Modern Marketing, stickers</t>
  </si>
  <si>
    <t>Clearwater, Big Sky branch book madness supplies</t>
  </si>
  <si>
    <t>Clearwater, Lolo branch hand cart</t>
  </si>
  <si>
    <t>PUBLIC RELATIONS MATERIALS - 336</t>
  </si>
  <si>
    <t>CS, spring highlights flyer</t>
  </si>
  <si>
    <t>Allegra, spring newsletter</t>
  </si>
  <si>
    <t>Clearwater, Constant Contact</t>
  </si>
  <si>
    <t>HEAT/LIGHT/WATER/SEWER -340</t>
  </si>
  <si>
    <t>Northwestern Energy, March</t>
  </si>
  <si>
    <t>City of Missoula, indoor water, March</t>
  </si>
  <si>
    <t xml:space="preserve"> </t>
  </si>
  <si>
    <t>GARBAGE COLLECTION-341</t>
  </si>
  <si>
    <t>Republic Services, trash &amp; recycling, Feb</t>
  </si>
  <si>
    <t>BASIC -- PHONE CHARGES - 345</t>
  </si>
  <si>
    <t>Blackfoot, Mar</t>
  </si>
  <si>
    <t>Blackfoot, SL, Mar</t>
  </si>
  <si>
    <t>Blackfoot, SV, Mar</t>
  </si>
  <si>
    <t>Clearwater, e fax monthly charge</t>
  </si>
  <si>
    <t>Verizon, Feb</t>
  </si>
  <si>
    <t>Verizon, Mar</t>
  </si>
  <si>
    <t>CONTRACT SERVICES - 357     **</t>
  </si>
  <si>
    <t>Soil Cycle, weekly food compost pickup, March</t>
  </si>
  <si>
    <t>Families First Learning Lab, shared staff member, 7/1/23 - 3/31/23</t>
  </si>
  <si>
    <t>Puritan, evening bldg cleaning, April</t>
  </si>
  <si>
    <t>Plantasia, plant maint., Mar</t>
  </si>
  <si>
    <t>Spectrum, exterior window cleaning</t>
  </si>
  <si>
    <t>OCLC, March service</t>
  </si>
  <si>
    <t>Thomas Browder, SL courier, 11/18-3/10</t>
  </si>
  <si>
    <t>Montana Air Cartage, courier svc, Feb</t>
  </si>
  <si>
    <t>James Freyholtz, SV courier, Mar</t>
  </si>
  <si>
    <t>Kayla Whitaker, Potomac courier, Mar</t>
  </si>
  <si>
    <t>Parcel Delivery Quick, B&amp;N, PCM, MFM, Oles pickups, Mar</t>
  </si>
  <si>
    <t>Towne Mailer, Bitterroot/Lolo pickups, Mar</t>
  </si>
  <si>
    <t>Brian Doyle, Big Sky courier, Mar</t>
  </si>
  <si>
    <t>OFFICE EQUIPMENT MAINTENANCE - 362</t>
  </si>
  <si>
    <t>Clearwater, printer toner assembly kit (2)</t>
  </si>
  <si>
    <t>Anders, typewriter, 2/1-4/30</t>
  </si>
  <si>
    <t>Anders, 3F B&amp;W copier, 8/18-11/17</t>
  </si>
  <si>
    <t>Anders, 3F B&amp;W copier, 11/18-2/17</t>
  </si>
  <si>
    <t>GROUND MAINTENANCE REPAIR - 365</t>
  </si>
  <si>
    <t>OTHER EQUIPMENT MAINTENANCE - 369</t>
  </si>
  <si>
    <t>Missoula Textiles, monthly carpet cleaning, March</t>
  </si>
  <si>
    <t>Clearwater, building systems project supplies</t>
  </si>
  <si>
    <t>Missoula Textiles, monthly carpet cleaning, April</t>
  </si>
  <si>
    <t>MILEAGE -- PRIVATE VEHICLE 372   **</t>
  </si>
  <si>
    <t>Kayla Whitaker, Potomac mileage, Mar</t>
  </si>
  <si>
    <t>Joleen Jin, Homebound mileage, Mar</t>
  </si>
  <si>
    <t>MEALS, LODGING, INCIDENTALS - 373</t>
  </si>
  <si>
    <t>Clearwater, MLA dinner, SL, EJ, ALA, SA, RM, KW PC</t>
  </si>
  <si>
    <t>deposit, MLA meal reimbursement, ALA</t>
  </si>
  <si>
    <t>GENERAL TRAINING - STAFF 380</t>
  </si>
  <si>
    <t>Clearwater, MLA membership, BB</t>
  </si>
  <si>
    <t>Clearwater, training, MW</t>
  </si>
  <si>
    <t>Clearwater, training, SV</t>
  </si>
  <si>
    <t>CAPITAL - 945</t>
  </si>
  <si>
    <t>US Bank Equipment Finance, black &amp; white copier, lease to own</t>
  </si>
  <si>
    <t>CAPITAL -- BOOKS - 960</t>
  </si>
  <si>
    <t>Blackstone Publishing</t>
  </si>
  <si>
    <t>Clearwater, books, cds, dvds, records</t>
  </si>
  <si>
    <t>Clearwater, gaming subscription</t>
  </si>
  <si>
    <t>EBSCO</t>
  </si>
  <si>
    <t>Fact &amp; Fiction</t>
  </si>
  <si>
    <t>Gale Group</t>
  </si>
  <si>
    <t>Grey House Publishing</t>
  </si>
  <si>
    <t>Junior Library Guild</t>
  </si>
  <si>
    <t>Montana State University, Heritage Quest subscription 2023</t>
  </si>
  <si>
    <t>Muse Comics &amp; Games</t>
  </si>
  <si>
    <t>credit, Clearwater, amazon refund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</si>
</sst>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0.00_);[Red]\(0.00\)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4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39" fontId="0" fillId="2" borderId="0" xfId="0" applyNumberFormat="1" applyFill="1" applyAlignment="1"/>
    <xf numFmtId="39" fontId="0" fillId="0" borderId="0" xfId="0" applyNumberFormat="1" applyFill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39" fontId="0" fillId="0" borderId="0" xfId="0" applyNumberFormat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1" fillId="0" borderId="0" xfId="0" applyNumberFormat="1" applyFon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0" fillId="0" borderId="0" xfId="0" quotePrefix="1" applyNumberFormat="1" applyAlignment="1"/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165" fontId="0" fillId="0" borderId="0" xfId="0" applyNumberFormat="1" applyAlignment="1"/>
    <xf numFmtId="40" fontId="1" fillId="0" borderId="0" xfId="0" applyNumberFormat="1" applyFont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5"/>
  <sheetViews>
    <sheetView tabSelected="1" topLeftCell="A299" zoomScale="80" zoomScaleNormal="80" zoomScaleSheetLayoutView="80" workbookViewId="0">
      <selection activeCell="B181" sqref="B181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45035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128.72</v>
      </c>
      <c r="D7" s="7"/>
    </row>
    <row r="8" spans="1:4" x14ac:dyDescent="0.2">
      <c r="A8" s="8" t="s">
        <v>5</v>
      </c>
      <c r="B8" s="9">
        <v>49.48</v>
      </c>
      <c r="D8" s="7"/>
    </row>
    <row r="9" spans="1:4" x14ac:dyDescent="0.2">
      <c r="A9" s="8" t="s">
        <v>6</v>
      </c>
      <c r="B9" s="9">
        <v>85.82</v>
      </c>
      <c r="D9" s="7"/>
    </row>
    <row r="10" spans="1:4" x14ac:dyDescent="0.2">
      <c r="A10" s="8" t="s">
        <v>7</v>
      </c>
      <c r="B10" s="9">
        <v>9.99</v>
      </c>
      <c r="D10" s="7"/>
    </row>
    <row r="11" spans="1:4" x14ac:dyDescent="0.2">
      <c r="A11" s="8" t="s">
        <v>8</v>
      </c>
      <c r="B11" s="9">
        <v>17.98</v>
      </c>
      <c r="D11" s="7"/>
    </row>
    <row r="12" spans="1:4" x14ac:dyDescent="0.2">
      <c r="A12" s="8" t="s">
        <v>9</v>
      </c>
      <c r="B12" s="9">
        <v>9.99</v>
      </c>
      <c r="D12" s="7"/>
    </row>
    <row r="13" spans="1:4" x14ac:dyDescent="0.2">
      <c r="A13" s="8" t="s">
        <v>10</v>
      </c>
      <c r="B13" s="9">
        <v>1564.5</v>
      </c>
      <c r="D13" s="7"/>
    </row>
    <row r="14" spans="1:4" x14ac:dyDescent="0.2">
      <c r="A14" s="8" t="s">
        <v>11</v>
      </c>
      <c r="B14" s="9">
        <v>96.6</v>
      </c>
      <c r="D14" s="7"/>
    </row>
    <row r="15" spans="1:4" x14ac:dyDescent="0.2">
      <c r="A15" s="8" t="s">
        <v>12</v>
      </c>
      <c r="B15" s="9">
        <v>59.72</v>
      </c>
      <c r="D15" s="7"/>
    </row>
    <row r="16" spans="1:4" x14ac:dyDescent="0.2">
      <c r="A16" s="8" t="s">
        <v>13</v>
      </c>
      <c r="B16" s="9">
        <v>27.98</v>
      </c>
      <c r="D16" s="7"/>
    </row>
    <row r="17" spans="1:4" x14ac:dyDescent="0.2">
      <c r="A17" s="8" t="s">
        <v>14</v>
      </c>
      <c r="B17" s="9">
        <v>221.48</v>
      </c>
      <c r="D17" s="7"/>
    </row>
    <row r="18" spans="1:4" x14ac:dyDescent="0.2">
      <c r="A18" s="8" t="s">
        <v>15</v>
      </c>
      <c r="B18" s="9">
        <v>44.46</v>
      </c>
      <c r="D18" s="7"/>
    </row>
    <row r="19" spans="1:4" x14ac:dyDescent="0.2">
      <c r="A19" s="8" t="s">
        <v>16</v>
      </c>
      <c r="B19" s="9">
        <v>1807.98</v>
      </c>
      <c r="D19" s="7"/>
    </row>
    <row r="20" spans="1:4" x14ac:dyDescent="0.2">
      <c r="A20" s="8" t="s">
        <v>17</v>
      </c>
      <c r="B20" s="9">
        <v>40</v>
      </c>
      <c r="D20" s="7"/>
    </row>
    <row r="21" spans="1:4" x14ac:dyDescent="0.2">
      <c r="A21" s="8" t="s">
        <v>18</v>
      </c>
      <c r="B21" s="9">
        <v>59.57</v>
      </c>
      <c r="D21" s="7"/>
    </row>
    <row r="22" spans="1:4" x14ac:dyDescent="0.2">
      <c r="A22" s="8" t="s">
        <v>19</v>
      </c>
      <c r="B22" s="9">
        <v>97.94</v>
      </c>
      <c r="D22" s="7"/>
    </row>
    <row r="23" spans="1:4" x14ac:dyDescent="0.2">
      <c r="A23" s="8" t="s">
        <v>20</v>
      </c>
      <c r="B23" s="9">
        <v>43.99</v>
      </c>
      <c r="D23" s="7"/>
    </row>
    <row r="24" spans="1:4" x14ac:dyDescent="0.2">
      <c r="A24" s="8" t="s">
        <v>21</v>
      </c>
      <c r="B24" s="9">
        <v>34.99</v>
      </c>
      <c r="D24" s="7"/>
    </row>
    <row r="25" spans="1:4" x14ac:dyDescent="0.2">
      <c r="A25" s="8" t="s">
        <v>22</v>
      </c>
      <c r="B25" s="9">
        <v>62.68</v>
      </c>
      <c r="D25" s="7"/>
    </row>
    <row r="26" spans="1:4" x14ac:dyDescent="0.2">
      <c r="A26" s="8" t="s">
        <v>23</v>
      </c>
      <c r="B26" s="9">
        <v>30.95</v>
      </c>
      <c r="D26" s="7"/>
    </row>
    <row r="27" spans="1:4" x14ac:dyDescent="0.2">
      <c r="A27" s="8" t="s">
        <v>24</v>
      </c>
      <c r="B27" s="9">
        <v>7.98</v>
      </c>
      <c r="D27" s="7"/>
    </row>
    <row r="28" spans="1:4" x14ac:dyDescent="0.2">
      <c r="A28" s="8" t="s">
        <v>25</v>
      </c>
      <c r="B28" s="9">
        <v>99.99</v>
      </c>
      <c r="D28" s="7"/>
    </row>
    <row r="29" spans="1:4" x14ac:dyDescent="0.2">
      <c r="A29" s="8" t="s">
        <v>26</v>
      </c>
      <c r="B29" s="9">
        <v>1.76</v>
      </c>
      <c r="D29" s="7"/>
    </row>
    <row r="30" spans="1:4" x14ac:dyDescent="0.2">
      <c r="A30" s="8" t="s">
        <v>27</v>
      </c>
      <c r="B30" s="9">
        <v>21.96</v>
      </c>
      <c r="D30" s="7"/>
    </row>
    <row r="31" spans="1:4" x14ac:dyDescent="0.2">
      <c r="A31" s="8" t="s">
        <v>28</v>
      </c>
      <c r="B31" s="9">
        <v>95</v>
      </c>
    </row>
    <row r="32" spans="1:4" x14ac:dyDescent="0.2">
      <c r="A32" s="8" t="s">
        <v>29</v>
      </c>
      <c r="B32" s="10">
        <v>-97</v>
      </c>
    </row>
    <row r="33" spans="1:4" x14ac:dyDescent="0.2">
      <c r="A33" s="8" t="s">
        <v>30</v>
      </c>
      <c r="B33" s="11">
        <v>-200.49</v>
      </c>
    </row>
    <row r="34" spans="1:4" x14ac:dyDescent="0.2">
      <c r="A34" s="12"/>
      <c r="B34" s="13"/>
      <c r="C34" s="7"/>
      <c r="D34" s="14">
        <f>SUM(B6:B34)</f>
        <v>4424.0199999999986</v>
      </c>
    </row>
    <row r="35" spans="1:4" x14ac:dyDescent="0.2">
      <c r="A35" s="15"/>
      <c r="B35" s="7"/>
      <c r="C35" s="7"/>
      <c r="D35" s="16"/>
    </row>
    <row r="36" spans="1:4" x14ac:dyDescent="0.2">
      <c r="A36" s="15"/>
      <c r="B36" s="7"/>
      <c r="C36" s="7"/>
      <c r="D36" s="16"/>
    </row>
    <row r="37" spans="1:4" x14ac:dyDescent="0.2">
      <c r="A37" s="6" t="s">
        <v>31</v>
      </c>
      <c r="B37" s="16"/>
      <c r="C37" s="16"/>
      <c r="D37" s="16"/>
    </row>
    <row r="38" spans="1:4" x14ac:dyDescent="0.2">
      <c r="A38" s="8" t="s">
        <v>32</v>
      </c>
      <c r="B38" s="9">
        <v>8.56</v>
      </c>
      <c r="D38" s="16"/>
    </row>
    <row r="39" spans="1:4" x14ac:dyDescent="0.2">
      <c r="A39" s="8" t="s">
        <v>33</v>
      </c>
      <c r="B39" s="9">
        <v>22.18</v>
      </c>
      <c r="D39" s="16"/>
    </row>
    <row r="40" spans="1:4" x14ac:dyDescent="0.2">
      <c r="A40" s="8" t="s">
        <v>34</v>
      </c>
      <c r="B40" s="9">
        <v>3</v>
      </c>
      <c r="D40" s="16"/>
    </row>
    <row r="41" spans="1:4" x14ac:dyDescent="0.2">
      <c r="A41" s="8" t="s">
        <v>35</v>
      </c>
      <c r="B41" s="9">
        <v>4.1100000000000003</v>
      </c>
      <c r="D41" s="16"/>
    </row>
    <row r="42" spans="1:4" x14ac:dyDescent="0.2">
      <c r="A42" s="8" t="s">
        <v>36</v>
      </c>
      <c r="B42" s="9">
        <v>12.99</v>
      </c>
      <c r="D42" s="16"/>
    </row>
    <row r="43" spans="1:4" x14ac:dyDescent="0.2">
      <c r="A43" s="8" t="s">
        <v>37</v>
      </c>
      <c r="B43" s="9">
        <v>17.98</v>
      </c>
      <c r="D43" s="16"/>
    </row>
    <row r="44" spans="1:4" x14ac:dyDescent="0.2">
      <c r="A44" s="8" t="s">
        <v>38</v>
      </c>
      <c r="B44" s="9">
        <v>16.39</v>
      </c>
      <c r="D44" s="16"/>
    </row>
    <row r="45" spans="1:4" x14ac:dyDescent="0.2">
      <c r="A45" s="8" t="s">
        <v>39</v>
      </c>
      <c r="B45" s="11">
        <v>-1</v>
      </c>
      <c r="D45" s="16"/>
    </row>
    <row r="46" spans="1:4" x14ac:dyDescent="0.2">
      <c r="A46" s="16"/>
      <c r="B46" s="13"/>
      <c r="C46" s="7"/>
      <c r="D46" s="14">
        <f>SUM(B37:B46)</f>
        <v>84.210000000000008</v>
      </c>
    </row>
    <row r="47" spans="1:4" x14ac:dyDescent="0.2">
      <c r="A47" s="16"/>
      <c r="B47" s="7"/>
      <c r="C47" s="7"/>
      <c r="D47" s="17"/>
    </row>
    <row r="48" spans="1:4" x14ac:dyDescent="0.2">
      <c r="A48" s="16"/>
      <c r="B48" s="16"/>
      <c r="C48" s="16"/>
      <c r="D48" s="17"/>
    </row>
    <row r="49" spans="1:4" x14ac:dyDescent="0.2">
      <c r="A49" s="6" t="s">
        <v>40</v>
      </c>
      <c r="B49" s="16"/>
      <c r="C49" s="16"/>
      <c r="D49" s="7"/>
    </row>
    <row r="50" spans="1:4" x14ac:dyDescent="0.2">
      <c r="A50" s="8" t="s">
        <v>41</v>
      </c>
      <c r="B50" s="9">
        <v>180</v>
      </c>
      <c r="D50" s="7"/>
    </row>
    <row r="51" spans="1:4" x14ac:dyDescent="0.2">
      <c r="A51" s="8" t="s">
        <v>41</v>
      </c>
      <c r="B51" s="9">
        <v>90</v>
      </c>
      <c r="D51" s="7"/>
    </row>
    <row r="52" spans="1:4" x14ac:dyDescent="0.2">
      <c r="A52" s="8" t="s">
        <v>42</v>
      </c>
      <c r="B52" s="9">
        <v>17.5</v>
      </c>
      <c r="D52" s="7"/>
    </row>
    <row r="53" spans="1:4" x14ac:dyDescent="0.2">
      <c r="A53" s="8" t="s">
        <v>43</v>
      </c>
      <c r="B53" s="9">
        <v>18.84</v>
      </c>
    </row>
    <row r="54" spans="1:4" x14ac:dyDescent="0.2">
      <c r="A54" s="16"/>
      <c r="B54" s="13"/>
      <c r="C54" s="7"/>
      <c r="D54" s="14">
        <f>SUM(B49:B54)</f>
        <v>306.33999999999997</v>
      </c>
    </row>
    <row r="55" spans="1:4" x14ac:dyDescent="0.2">
      <c r="A55" s="16"/>
      <c r="B55" s="16"/>
      <c r="C55" s="16"/>
      <c r="D55" s="16"/>
    </row>
    <row r="56" spans="1:4" x14ac:dyDescent="0.2">
      <c r="A56" s="16"/>
      <c r="B56" s="16"/>
      <c r="C56" s="16"/>
      <c r="D56" s="18"/>
    </row>
    <row r="57" spans="1:4" x14ac:dyDescent="0.2">
      <c r="A57" s="6" t="s">
        <v>44</v>
      </c>
      <c r="B57" s="16"/>
      <c r="C57" s="16"/>
      <c r="D57" s="19"/>
    </row>
    <row r="58" spans="1:4" x14ac:dyDescent="0.2">
      <c r="A58" s="20" t="s">
        <v>45</v>
      </c>
      <c r="B58" s="21">
        <v>101.94</v>
      </c>
    </row>
    <row r="59" spans="1:4" x14ac:dyDescent="0.2">
      <c r="A59" s="20" t="s">
        <v>46</v>
      </c>
      <c r="B59" s="21">
        <v>75.900000000000006</v>
      </c>
    </row>
    <row r="60" spans="1:4" x14ac:dyDescent="0.2">
      <c r="A60" s="8" t="s">
        <v>47</v>
      </c>
      <c r="B60" s="9">
        <v>15</v>
      </c>
    </row>
    <row r="61" spans="1:4" x14ac:dyDescent="0.2">
      <c r="A61" s="8" t="s">
        <v>47</v>
      </c>
      <c r="B61" s="9">
        <v>22.5</v>
      </c>
    </row>
    <row r="62" spans="1:4" x14ac:dyDescent="0.2">
      <c r="A62" s="8" t="s">
        <v>48</v>
      </c>
      <c r="B62" s="9">
        <v>14</v>
      </c>
    </row>
    <row r="63" spans="1:4" x14ac:dyDescent="0.2">
      <c r="A63" s="8" t="s">
        <v>49</v>
      </c>
      <c r="B63" s="9">
        <v>127</v>
      </c>
    </row>
    <row r="64" spans="1:4" x14ac:dyDescent="0.2">
      <c r="A64" s="8" t="s">
        <v>50</v>
      </c>
      <c r="B64" s="9">
        <v>74.900000000000006</v>
      </c>
    </row>
    <row r="65" spans="1:4" x14ac:dyDescent="0.2">
      <c r="A65" s="8" t="s">
        <v>51</v>
      </c>
      <c r="B65" s="9">
        <v>65</v>
      </c>
    </row>
    <row r="66" spans="1:4" x14ac:dyDescent="0.2">
      <c r="A66" s="8" t="s">
        <v>52</v>
      </c>
      <c r="B66" s="9">
        <v>1681.8</v>
      </c>
    </row>
    <row r="67" spans="1:4" x14ac:dyDescent="0.2">
      <c r="A67" s="8" t="s">
        <v>53</v>
      </c>
      <c r="B67" s="9">
        <v>59.9</v>
      </c>
    </row>
    <row r="68" spans="1:4" x14ac:dyDescent="0.2">
      <c r="A68" s="8" t="s">
        <v>54</v>
      </c>
      <c r="B68" s="9">
        <v>3.09</v>
      </c>
    </row>
    <row r="69" spans="1:4" x14ac:dyDescent="0.2">
      <c r="A69" s="8" t="s">
        <v>55</v>
      </c>
      <c r="B69" s="9">
        <v>9.9499999999999993</v>
      </c>
    </row>
    <row r="70" spans="1:4" x14ac:dyDescent="0.2">
      <c r="A70" s="8" t="s">
        <v>56</v>
      </c>
      <c r="B70" s="9">
        <v>19.989999999999998</v>
      </c>
    </row>
    <row r="71" spans="1:4" ht="13.5" customHeight="1" x14ac:dyDescent="0.2">
      <c r="A71" s="15"/>
      <c r="B71" s="13"/>
      <c r="C71" s="7"/>
      <c r="D71" s="14">
        <f>SUM(B57:B71)</f>
        <v>2270.9699999999998</v>
      </c>
    </row>
    <row r="72" spans="1:4" x14ac:dyDescent="0.2">
      <c r="A72" s="15"/>
      <c r="B72" s="7"/>
      <c r="C72" s="7"/>
      <c r="D72" s="16"/>
    </row>
    <row r="73" spans="1:4" x14ac:dyDescent="0.2">
      <c r="A73" s="18"/>
      <c r="B73" s="16"/>
      <c r="C73" s="16"/>
      <c r="D73" s="16"/>
    </row>
    <row r="74" spans="1:4" x14ac:dyDescent="0.2">
      <c r="A74" s="6" t="s">
        <v>57</v>
      </c>
      <c r="B74" s="16"/>
      <c r="C74" s="16"/>
      <c r="D74" s="16"/>
    </row>
    <row r="75" spans="1:4" x14ac:dyDescent="0.2">
      <c r="A75" s="8" t="s">
        <v>58</v>
      </c>
      <c r="B75" s="9">
        <v>2149.62</v>
      </c>
      <c r="D75" s="16"/>
    </row>
    <row r="76" spans="1:4" x14ac:dyDescent="0.2">
      <c r="A76" s="8" t="s">
        <v>59</v>
      </c>
      <c r="B76" s="9">
        <v>16.98</v>
      </c>
      <c r="D76" s="16"/>
    </row>
    <row r="77" spans="1:4" x14ac:dyDescent="0.2">
      <c r="A77" s="8" t="s">
        <v>60</v>
      </c>
      <c r="B77" s="9">
        <v>99.8</v>
      </c>
      <c r="D77" s="16"/>
    </row>
    <row r="78" spans="1:4" x14ac:dyDescent="0.2">
      <c r="A78" s="8" t="s">
        <v>61</v>
      </c>
      <c r="B78" s="9">
        <v>36.409999999999997</v>
      </c>
      <c r="D78" s="16"/>
    </row>
    <row r="79" spans="1:4" x14ac:dyDescent="0.2">
      <c r="A79" s="8" t="s">
        <v>62</v>
      </c>
      <c r="B79" s="9">
        <v>2099.36</v>
      </c>
      <c r="D79" s="16"/>
    </row>
    <row r="80" spans="1:4" x14ac:dyDescent="0.2">
      <c r="A80" s="8" t="s">
        <v>63</v>
      </c>
      <c r="B80" s="9">
        <v>1527.81</v>
      </c>
      <c r="D80" s="16"/>
    </row>
    <row r="81" spans="1:4" x14ac:dyDescent="0.2">
      <c r="A81" s="22" t="s">
        <v>64</v>
      </c>
      <c r="B81" s="11">
        <v>-773.49</v>
      </c>
      <c r="D81" s="16"/>
    </row>
    <row r="82" spans="1:4" x14ac:dyDescent="0.2">
      <c r="A82" s="22" t="s">
        <v>64</v>
      </c>
      <c r="B82" s="11">
        <v>-541.4</v>
      </c>
      <c r="D82" s="16"/>
    </row>
    <row r="83" spans="1:4" x14ac:dyDescent="0.2">
      <c r="A83" s="22"/>
      <c r="B83" s="13"/>
      <c r="C83" s="7"/>
      <c r="D83" s="16"/>
    </row>
    <row r="84" spans="1:4" x14ac:dyDescent="0.2">
      <c r="A84" s="15"/>
      <c r="B84" s="14"/>
      <c r="C84" s="14"/>
      <c r="D84" s="14">
        <f>SUM(B74:B84)</f>
        <v>4615.09</v>
      </c>
    </row>
    <row r="85" spans="1:4" x14ac:dyDescent="0.2">
      <c r="A85" s="15"/>
      <c r="B85" s="7"/>
      <c r="C85" s="7"/>
      <c r="D85" s="14"/>
    </row>
    <row r="86" spans="1:4" x14ac:dyDescent="0.2">
      <c r="A86" s="16"/>
      <c r="B86" s="16"/>
      <c r="C86" s="16"/>
      <c r="D86" s="14"/>
    </row>
    <row r="87" spans="1:4" x14ac:dyDescent="0.2">
      <c r="A87" s="23" t="s">
        <v>65</v>
      </c>
      <c r="B87" s="16"/>
      <c r="C87" s="16"/>
      <c r="D87" s="14"/>
    </row>
    <row r="88" spans="1:4" x14ac:dyDescent="0.2">
      <c r="A88" s="8" t="s">
        <v>66</v>
      </c>
      <c r="B88" s="9">
        <v>68.94</v>
      </c>
      <c r="D88" s="14"/>
    </row>
    <row r="89" spans="1:4" x14ac:dyDescent="0.2">
      <c r="A89" s="8" t="s">
        <v>67</v>
      </c>
      <c r="B89" s="9">
        <v>9.48</v>
      </c>
      <c r="D89" s="14"/>
    </row>
    <row r="90" spans="1:4" x14ac:dyDescent="0.2">
      <c r="A90" s="8" t="s">
        <v>68</v>
      </c>
      <c r="B90" s="9">
        <v>14.86</v>
      </c>
      <c r="D90" s="14"/>
    </row>
    <row r="91" spans="1:4" x14ac:dyDescent="0.2">
      <c r="A91" s="8" t="s">
        <v>69</v>
      </c>
      <c r="B91" s="9">
        <v>12.99</v>
      </c>
      <c r="D91" s="14"/>
    </row>
    <row r="92" spans="1:4" x14ac:dyDescent="0.2">
      <c r="A92" s="8" t="s">
        <v>70</v>
      </c>
      <c r="B92" s="11">
        <v>-10</v>
      </c>
      <c r="D92" s="14"/>
    </row>
    <row r="93" spans="1:4" x14ac:dyDescent="0.2">
      <c r="A93" s="8" t="s">
        <v>71</v>
      </c>
      <c r="B93" s="11">
        <v>-5</v>
      </c>
      <c r="D93" s="14"/>
    </row>
    <row r="94" spans="1:4" x14ac:dyDescent="0.2">
      <c r="A94" s="16"/>
      <c r="B94" s="13"/>
      <c r="C94" s="7"/>
      <c r="D94" s="14">
        <f>SUM(B87:B94)</f>
        <v>91.27</v>
      </c>
    </row>
    <row r="95" spans="1:4" x14ac:dyDescent="0.2">
      <c r="A95" s="16"/>
      <c r="B95" s="7"/>
      <c r="C95" s="7"/>
      <c r="D95" s="14"/>
    </row>
    <row r="96" spans="1:4" x14ac:dyDescent="0.2">
      <c r="A96" s="16"/>
      <c r="B96" s="16"/>
      <c r="C96" s="16"/>
      <c r="D96" s="14"/>
    </row>
    <row r="97" spans="1:4" x14ac:dyDescent="0.2">
      <c r="A97" s="24" t="s">
        <v>72</v>
      </c>
      <c r="B97" s="16"/>
      <c r="C97" s="16"/>
      <c r="D97" s="14"/>
    </row>
    <row r="98" spans="1:4" x14ac:dyDescent="0.2">
      <c r="A98" s="22" t="s">
        <v>73</v>
      </c>
      <c r="B98" s="9">
        <v>28.16</v>
      </c>
      <c r="D98" s="14"/>
    </row>
    <row r="99" spans="1:4" x14ac:dyDescent="0.2">
      <c r="A99" s="25"/>
      <c r="B99" s="13"/>
      <c r="C99" s="7"/>
      <c r="D99" s="14">
        <f>SUM(B97:B99)</f>
        <v>28.16</v>
      </c>
    </row>
    <row r="100" spans="1:4" x14ac:dyDescent="0.2">
      <c r="A100" s="18"/>
      <c r="B100" s="16"/>
      <c r="C100" s="16"/>
      <c r="D100" s="14"/>
    </row>
    <row r="101" spans="1:4" x14ac:dyDescent="0.2">
      <c r="A101" s="6" t="s">
        <v>74</v>
      </c>
      <c r="B101" s="16"/>
      <c r="C101" s="16"/>
      <c r="D101" s="14"/>
    </row>
    <row r="102" spans="1:4" x14ac:dyDescent="0.2">
      <c r="A102" s="8" t="s">
        <v>6</v>
      </c>
      <c r="B102" s="9">
        <v>85.85</v>
      </c>
      <c r="D102" s="14"/>
    </row>
    <row r="103" spans="1:4" x14ac:dyDescent="0.2">
      <c r="A103" s="8" t="s">
        <v>75</v>
      </c>
      <c r="B103" s="9">
        <v>129</v>
      </c>
      <c r="D103" s="14"/>
    </row>
    <row r="104" spans="1:4" x14ac:dyDescent="0.2">
      <c r="A104" s="8" t="s">
        <v>76</v>
      </c>
      <c r="B104" s="9">
        <v>24.97</v>
      </c>
      <c r="D104" s="14"/>
    </row>
    <row r="105" spans="1:4" x14ac:dyDescent="0.2">
      <c r="A105" s="8" t="s">
        <v>77</v>
      </c>
      <c r="B105" s="9">
        <v>6.99</v>
      </c>
      <c r="D105" s="14"/>
    </row>
    <row r="106" spans="1:4" x14ac:dyDescent="0.2">
      <c r="A106" s="26"/>
      <c r="B106" s="13"/>
      <c r="C106" s="7"/>
      <c r="D106" s="14">
        <f>SUM(B101:B106)</f>
        <v>246.81</v>
      </c>
    </row>
    <row r="107" spans="1:4" x14ac:dyDescent="0.2">
      <c r="A107" s="15"/>
      <c r="B107" s="7"/>
      <c r="C107" s="7"/>
      <c r="D107" s="14"/>
    </row>
    <row r="108" spans="1:4" x14ac:dyDescent="0.2">
      <c r="A108" s="6" t="s">
        <v>78</v>
      </c>
      <c r="B108" s="7"/>
      <c r="C108" s="7"/>
      <c r="D108" s="14"/>
    </row>
    <row r="109" spans="1:4" x14ac:dyDescent="0.2">
      <c r="A109" s="22" t="s">
        <v>79</v>
      </c>
      <c r="B109" s="9">
        <v>33.840000000000003</v>
      </c>
    </row>
    <row r="110" spans="1:4" x14ac:dyDescent="0.2">
      <c r="A110" s="22" t="s">
        <v>80</v>
      </c>
      <c r="B110" s="9">
        <v>4.8</v>
      </c>
    </row>
    <row r="111" spans="1:4" x14ac:dyDescent="0.2">
      <c r="A111" s="8" t="s">
        <v>81</v>
      </c>
      <c r="B111" s="11">
        <v>-82.02</v>
      </c>
    </row>
    <row r="112" spans="1:4" x14ac:dyDescent="0.2">
      <c r="A112" s="22" t="s">
        <v>82</v>
      </c>
      <c r="B112" s="9">
        <v>14.4</v>
      </c>
    </row>
    <row r="113" spans="1:4" x14ac:dyDescent="0.2">
      <c r="A113" s="22" t="s">
        <v>83</v>
      </c>
      <c r="B113" s="9">
        <v>545</v>
      </c>
    </row>
    <row r="114" spans="1:4" x14ac:dyDescent="0.2">
      <c r="A114" s="22" t="s">
        <v>84</v>
      </c>
      <c r="B114" s="9">
        <v>14.13</v>
      </c>
    </row>
    <row r="115" spans="1:4" x14ac:dyDescent="0.2">
      <c r="A115" s="16"/>
      <c r="B115" s="13"/>
      <c r="C115" s="7"/>
      <c r="D115" s="14">
        <f>SUM(B108:B115)</f>
        <v>530.15</v>
      </c>
    </row>
    <row r="116" spans="1:4" x14ac:dyDescent="0.2">
      <c r="A116" s="16"/>
      <c r="B116" s="7"/>
      <c r="C116" s="7"/>
      <c r="D116" s="14"/>
    </row>
    <row r="117" spans="1:4" x14ac:dyDescent="0.2">
      <c r="A117" s="16"/>
      <c r="B117" s="27"/>
      <c r="C117" s="27"/>
      <c r="D117" s="14"/>
    </row>
    <row r="118" spans="1:4" x14ac:dyDescent="0.2">
      <c r="A118" s="6" t="s">
        <v>85</v>
      </c>
      <c r="B118" s="16"/>
      <c r="C118" s="16"/>
      <c r="D118" s="14"/>
    </row>
    <row r="119" spans="1:4" x14ac:dyDescent="0.2">
      <c r="A119" s="8" t="s">
        <v>86</v>
      </c>
      <c r="B119" s="9">
        <v>14.51</v>
      </c>
      <c r="D119" s="14"/>
    </row>
    <row r="120" spans="1:4" x14ac:dyDescent="0.2">
      <c r="A120" s="16"/>
      <c r="B120" s="13"/>
      <c r="C120" s="7"/>
      <c r="D120" s="14">
        <f>SUM(B118:B120)</f>
        <v>14.51</v>
      </c>
    </row>
    <row r="121" spans="1:4" x14ac:dyDescent="0.2">
      <c r="A121" s="16"/>
      <c r="B121" s="7"/>
      <c r="C121" s="7"/>
      <c r="D121" s="14"/>
    </row>
    <row r="122" spans="1:4" x14ac:dyDescent="0.2">
      <c r="A122" s="23" t="s">
        <v>87</v>
      </c>
      <c r="B122" s="16"/>
      <c r="C122" s="16"/>
      <c r="D122" s="14"/>
    </row>
    <row r="123" spans="1:4" x14ac:dyDescent="0.2">
      <c r="A123" s="8" t="s">
        <v>88</v>
      </c>
      <c r="B123" s="9">
        <v>36.75</v>
      </c>
      <c r="D123" s="14"/>
    </row>
    <row r="124" spans="1:4" x14ac:dyDescent="0.2">
      <c r="A124" s="8" t="s">
        <v>88</v>
      </c>
      <c r="B124" s="9">
        <v>5.25</v>
      </c>
      <c r="D124" s="14"/>
    </row>
    <row r="125" spans="1:4" x14ac:dyDescent="0.2">
      <c r="A125" s="8" t="s">
        <v>88</v>
      </c>
      <c r="B125" s="9">
        <v>70.239999999999995</v>
      </c>
      <c r="D125" s="14"/>
    </row>
    <row r="126" spans="1:4" x14ac:dyDescent="0.2">
      <c r="A126" s="8" t="s">
        <v>89</v>
      </c>
      <c r="B126" s="9">
        <v>1.97</v>
      </c>
      <c r="D126" s="14"/>
    </row>
    <row r="127" spans="1:4" x14ac:dyDescent="0.2">
      <c r="A127" s="8" t="s">
        <v>88</v>
      </c>
      <c r="B127" s="9">
        <v>38.94</v>
      </c>
      <c r="D127" s="14"/>
    </row>
    <row r="128" spans="1:4" x14ac:dyDescent="0.2">
      <c r="A128" s="8" t="s">
        <v>89</v>
      </c>
      <c r="B128" s="9">
        <v>1.33</v>
      </c>
      <c r="D128" s="14"/>
    </row>
    <row r="129" spans="1:4" x14ac:dyDescent="0.2">
      <c r="A129" s="8" t="s">
        <v>88</v>
      </c>
      <c r="B129" s="9">
        <v>13.16</v>
      </c>
      <c r="D129" s="14"/>
    </row>
    <row r="130" spans="1:4" x14ac:dyDescent="0.2">
      <c r="A130" s="8" t="s">
        <v>89</v>
      </c>
      <c r="B130" s="9">
        <v>0.6</v>
      </c>
      <c r="D130" s="14"/>
    </row>
    <row r="131" spans="1:4" x14ac:dyDescent="0.2">
      <c r="A131" s="8" t="s">
        <v>88</v>
      </c>
      <c r="B131" s="9">
        <v>26.32</v>
      </c>
      <c r="D131" s="14"/>
    </row>
    <row r="132" spans="1:4" x14ac:dyDescent="0.2">
      <c r="A132" s="8" t="s">
        <v>89</v>
      </c>
      <c r="B132" s="9">
        <v>1.25</v>
      </c>
      <c r="D132" s="14"/>
    </row>
    <row r="133" spans="1:4" x14ac:dyDescent="0.2">
      <c r="A133" s="8" t="s">
        <v>88</v>
      </c>
      <c r="B133" s="9">
        <v>23.03</v>
      </c>
      <c r="D133" s="14"/>
    </row>
    <row r="134" spans="1:4" x14ac:dyDescent="0.2">
      <c r="A134" s="8" t="s">
        <v>89</v>
      </c>
      <c r="B134" s="9">
        <v>0.95</v>
      </c>
      <c r="D134" s="14"/>
    </row>
    <row r="135" spans="1:4" x14ac:dyDescent="0.2">
      <c r="A135" s="8" t="s">
        <v>88</v>
      </c>
      <c r="B135" s="9">
        <v>5.25</v>
      </c>
      <c r="D135" s="14"/>
    </row>
    <row r="136" spans="1:4" x14ac:dyDescent="0.2">
      <c r="A136" s="8" t="s">
        <v>88</v>
      </c>
      <c r="B136" s="9">
        <v>10.5</v>
      </c>
      <c r="D136" s="14"/>
    </row>
    <row r="137" spans="1:4" x14ac:dyDescent="0.2">
      <c r="A137" s="8" t="s">
        <v>88</v>
      </c>
      <c r="B137" s="9">
        <v>5.25</v>
      </c>
      <c r="D137" s="14"/>
    </row>
    <row r="138" spans="1:4" x14ac:dyDescent="0.2">
      <c r="A138" s="8" t="s">
        <v>88</v>
      </c>
      <c r="B138" s="9">
        <v>5.25</v>
      </c>
      <c r="D138" s="14"/>
    </row>
    <row r="139" spans="1:4" x14ac:dyDescent="0.2">
      <c r="A139" s="8" t="s">
        <v>88</v>
      </c>
      <c r="B139" s="9">
        <v>5.25</v>
      </c>
      <c r="D139" s="14"/>
    </row>
    <row r="140" spans="1:4" x14ac:dyDescent="0.2">
      <c r="A140" s="8" t="s">
        <v>88</v>
      </c>
      <c r="B140" s="9">
        <v>5.25</v>
      </c>
      <c r="D140" s="14"/>
    </row>
    <row r="141" spans="1:4" x14ac:dyDescent="0.2">
      <c r="A141" s="8" t="s">
        <v>88</v>
      </c>
      <c r="B141" s="9">
        <v>21</v>
      </c>
      <c r="D141" s="14"/>
    </row>
    <row r="142" spans="1:4" x14ac:dyDescent="0.2">
      <c r="A142" s="8" t="s">
        <v>88</v>
      </c>
      <c r="B142" s="9">
        <v>10.5</v>
      </c>
      <c r="D142" s="14"/>
    </row>
    <row r="143" spans="1:4" x14ac:dyDescent="0.2">
      <c r="A143" s="8" t="s">
        <v>88</v>
      </c>
      <c r="B143" s="9">
        <v>5.25</v>
      </c>
      <c r="D143" s="14"/>
    </row>
    <row r="144" spans="1:4" x14ac:dyDescent="0.2">
      <c r="A144" s="8" t="s">
        <v>88</v>
      </c>
      <c r="B144" s="9">
        <v>5.25</v>
      </c>
      <c r="D144" s="14"/>
    </row>
    <row r="145" spans="1:4" x14ac:dyDescent="0.2">
      <c r="A145" s="8" t="s">
        <v>88</v>
      </c>
      <c r="B145" s="9">
        <v>5.25</v>
      </c>
      <c r="D145" s="14"/>
    </row>
    <row r="146" spans="1:4" x14ac:dyDescent="0.2">
      <c r="A146" s="8" t="s">
        <v>88</v>
      </c>
      <c r="B146" s="9">
        <v>5.25</v>
      </c>
    </row>
    <row r="147" spans="1:4" x14ac:dyDescent="0.2">
      <c r="A147" s="8" t="s">
        <v>88</v>
      </c>
      <c r="B147" s="9">
        <v>5.25</v>
      </c>
    </row>
    <row r="148" spans="1:4" x14ac:dyDescent="0.2">
      <c r="A148" s="8" t="s">
        <v>88</v>
      </c>
      <c r="B148" s="9">
        <v>5.25</v>
      </c>
    </row>
    <row r="149" spans="1:4" x14ac:dyDescent="0.2">
      <c r="A149" s="8" t="s">
        <v>88</v>
      </c>
      <c r="B149" s="9">
        <v>110.33</v>
      </c>
    </row>
    <row r="150" spans="1:4" x14ac:dyDescent="0.2">
      <c r="A150" s="8" t="s">
        <v>89</v>
      </c>
      <c r="B150" s="9">
        <v>3.79</v>
      </c>
    </row>
    <row r="151" spans="1:4" x14ac:dyDescent="0.2">
      <c r="A151" s="8" t="s">
        <v>88</v>
      </c>
      <c r="B151" s="9">
        <v>370.01</v>
      </c>
    </row>
    <row r="152" spans="1:4" x14ac:dyDescent="0.2">
      <c r="A152" s="8" t="s">
        <v>89</v>
      </c>
      <c r="B152" s="9">
        <v>13.44</v>
      </c>
    </row>
    <row r="153" spans="1:4" x14ac:dyDescent="0.2">
      <c r="A153" s="8" t="s">
        <v>88</v>
      </c>
      <c r="B153" s="9">
        <v>165.54</v>
      </c>
    </row>
    <row r="154" spans="1:4" x14ac:dyDescent="0.2">
      <c r="A154" s="8" t="s">
        <v>89</v>
      </c>
      <c r="B154" s="9">
        <v>7.63</v>
      </c>
    </row>
    <row r="155" spans="1:4" x14ac:dyDescent="0.2">
      <c r="A155" s="8" t="s">
        <v>88</v>
      </c>
      <c r="B155" s="9">
        <v>131.05000000000001</v>
      </c>
    </row>
    <row r="156" spans="1:4" x14ac:dyDescent="0.2">
      <c r="A156" s="8" t="s">
        <v>89</v>
      </c>
      <c r="B156" s="9">
        <v>4.62</v>
      </c>
    </row>
    <row r="157" spans="1:4" x14ac:dyDescent="0.2">
      <c r="A157" s="8" t="s">
        <v>88</v>
      </c>
      <c r="B157" s="9">
        <v>103.36</v>
      </c>
    </row>
    <row r="158" spans="1:4" x14ac:dyDescent="0.2">
      <c r="A158" s="8" t="s">
        <v>89</v>
      </c>
      <c r="B158" s="9">
        <v>3.78</v>
      </c>
    </row>
    <row r="159" spans="1:4" x14ac:dyDescent="0.2">
      <c r="A159" s="8" t="s">
        <v>88</v>
      </c>
      <c r="B159" s="9">
        <v>466.96</v>
      </c>
    </row>
    <row r="160" spans="1:4" x14ac:dyDescent="0.2">
      <c r="A160" s="8" t="s">
        <v>89</v>
      </c>
      <c r="B160" s="9">
        <v>11.13</v>
      </c>
    </row>
    <row r="161" spans="1:4" x14ac:dyDescent="0.2">
      <c r="A161" s="8" t="s">
        <v>88</v>
      </c>
      <c r="B161" s="9">
        <v>36.19</v>
      </c>
    </row>
    <row r="162" spans="1:4" x14ac:dyDescent="0.2">
      <c r="A162" s="8" t="s">
        <v>89</v>
      </c>
      <c r="B162" s="9">
        <v>1.61</v>
      </c>
    </row>
    <row r="163" spans="1:4" x14ac:dyDescent="0.2">
      <c r="A163" s="8" t="s">
        <v>88</v>
      </c>
      <c r="B163" s="9">
        <v>163.51</v>
      </c>
    </row>
    <row r="164" spans="1:4" x14ac:dyDescent="0.2">
      <c r="A164" s="8" t="s">
        <v>89</v>
      </c>
      <c r="B164" s="9">
        <v>6.3</v>
      </c>
    </row>
    <row r="165" spans="1:4" x14ac:dyDescent="0.2">
      <c r="A165" s="8" t="s">
        <v>88</v>
      </c>
      <c r="B165" s="9">
        <v>13.16</v>
      </c>
    </row>
    <row r="166" spans="1:4" x14ac:dyDescent="0.2">
      <c r="A166" s="8" t="s">
        <v>89</v>
      </c>
      <c r="B166" s="9">
        <v>0.59</v>
      </c>
    </row>
    <row r="167" spans="1:4" x14ac:dyDescent="0.2">
      <c r="A167" s="8" t="s">
        <v>88</v>
      </c>
      <c r="B167" s="9">
        <v>32.450000000000003</v>
      </c>
    </row>
    <row r="168" spans="1:4" x14ac:dyDescent="0.2">
      <c r="A168" s="8" t="s">
        <v>89</v>
      </c>
      <c r="B168" s="9">
        <v>1</v>
      </c>
    </row>
    <row r="169" spans="1:4" x14ac:dyDescent="0.2">
      <c r="A169" s="8" t="s">
        <v>90</v>
      </c>
      <c r="B169" s="14">
        <v>-5.25</v>
      </c>
    </row>
    <row r="170" spans="1:4" x14ac:dyDescent="0.2">
      <c r="A170" s="16"/>
      <c r="B170" s="13"/>
      <c r="C170" s="7"/>
      <c r="D170" s="14">
        <f>SUM(B122:B170)</f>
        <v>1960.7399999999998</v>
      </c>
    </row>
    <row r="171" spans="1:4" x14ac:dyDescent="0.2">
      <c r="A171" s="16"/>
      <c r="B171" s="7"/>
      <c r="C171" s="7"/>
      <c r="D171" s="14"/>
    </row>
    <row r="172" spans="1:4" x14ac:dyDescent="0.2">
      <c r="A172" s="16"/>
      <c r="B172" s="27"/>
      <c r="C172" s="27"/>
      <c r="D172" s="14"/>
    </row>
    <row r="173" spans="1:4" x14ac:dyDescent="0.2">
      <c r="A173" s="23" t="s">
        <v>91</v>
      </c>
      <c r="B173" s="16"/>
      <c r="C173" s="16"/>
      <c r="D173" s="14"/>
    </row>
    <row r="174" spans="1:4" x14ac:dyDescent="0.2">
      <c r="A174" s="8" t="s">
        <v>92</v>
      </c>
      <c r="B174" s="9">
        <v>100</v>
      </c>
    </row>
    <row r="175" spans="1:4" x14ac:dyDescent="0.2">
      <c r="A175" s="8" t="s">
        <v>93</v>
      </c>
      <c r="B175" s="9">
        <v>200</v>
      </c>
    </row>
    <row r="176" spans="1:4" x14ac:dyDescent="0.2">
      <c r="A176" s="8" t="s">
        <v>94</v>
      </c>
      <c r="B176" s="9">
        <v>265.75</v>
      </c>
    </row>
    <row r="177" spans="1:4" x14ac:dyDescent="0.2">
      <c r="A177" s="8" t="s">
        <v>95</v>
      </c>
      <c r="B177" s="9">
        <v>51</v>
      </c>
    </row>
    <row r="178" spans="1:4" x14ac:dyDescent="0.2">
      <c r="A178" s="8" t="s">
        <v>96</v>
      </c>
      <c r="B178" s="9">
        <v>79.989999999999995</v>
      </c>
    </row>
    <row r="179" spans="1:4" x14ac:dyDescent="0.2">
      <c r="A179" s="16"/>
      <c r="B179" s="13"/>
      <c r="C179" s="7"/>
      <c r="D179" s="14">
        <f>SUM(B173:B179)</f>
        <v>696.74</v>
      </c>
    </row>
    <row r="180" spans="1:4" x14ac:dyDescent="0.2">
      <c r="A180" s="16"/>
      <c r="B180" s="27"/>
      <c r="C180" s="27"/>
      <c r="D180" s="14"/>
    </row>
    <row r="181" spans="1:4" x14ac:dyDescent="0.2">
      <c r="A181" s="16"/>
      <c r="B181" s="27"/>
      <c r="C181" s="27"/>
      <c r="D181" s="14"/>
    </row>
    <row r="182" spans="1:4" x14ac:dyDescent="0.2">
      <c r="A182" s="23" t="s">
        <v>97</v>
      </c>
      <c r="B182" s="16"/>
      <c r="C182" s="16"/>
      <c r="D182" s="14"/>
    </row>
    <row r="183" spans="1:4" x14ac:dyDescent="0.2">
      <c r="A183" s="28" t="s">
        <v>98</v>
      </c>
      <c r="B183" s="9">
        <v>14.58</v>
      </c>
      <c r="D183" s="14"/>
    </row>
    <row r="184" spans="1:4" x14ac:dyDescent="0.2">
      <c r="A184" s="28" t="s">
        <v>99</v>
      </c>
      <c r="B184" s="9">
        <v>1899</v>
      </c>
      <c r="D184" s="14"/>
    </row>
    <row r="185" spans="1:4" x14ac:dyDescent="0.2">
      <c r="A185" s="28" t="s">
        <v>100</v>
      </c>
      <c r="B185" s="9">
        <v>45</v>
      </c>
    </row>
    <row r="186" spans="1:4" x14ac:dyDescent="0.2">
      <c r="A186" s="16"/>
      <c r="B186" s="13"/>
      <c r="C186" s="7"/>
      <c r="D186" s="14">
        <f>SUM(B182:B186)</f>
        <v>1958.58</v>
      </c>
    </row>
    <row r="187" spans="1:4" x14ac:dyDescent="0.2">
      <c r="A187" s="16"/>
      <c r="B187" s="27"/>
      <c r="C187" s="27"/>
      <c r="D187" s="14"/>
    </row>
    <row r="188" spans="1:4" x14ac:dyDescent="0.2">
      <c r="A188" s="16"/>
      <c r="B188" s="16"/>
      <c r="C188" s="16"/>
      <c r="D188" s="14"/>
    </row>
    <row r="189" spans="1:4" x14ac:dyDescent="0.2">
      <c r="A189" s="6" t="s">
        <v>101</v>
      </c>
      <c r="B189" s="7"/>
      <c r="C189" s="7"/>
      <c r="D189" s="14"/>
    </row>
    <row r="190" spans="1:4" x14ac:dyDescent="0.2">
      <c r="A190" s="8" t="s">
        <v>102</v>
      </c>
      <c r="B190" s="9">
        <v>14721.06</v>
      </c>
      <c r="D190" s="14"/>
    </row>
    <row r="191" spans="1:4" x14ac:dyDescent="0.2">
      <c r="A191" s="22" t="s">
        <v>103</v>
      </c>
      <c r="B191" s="9">
        <v>668.72</v>
      </c>
      <c r="D191" s="14"/>
    </row>
    <row r="192" spans="1:4" x14ac:dyDescent="0.2">
      <c r="A192" s="22" t="s">
        <v>64</v>
      </c>
      <c r="B192" s="14">
        <v>-2056.8200000000002</v>
      </c>
    </row>
    <row r="193" spans="1:4" x14ac:dyDescent="0.2">
      <c r="A193" s="22" t="s">
        <v>64</v>
      </c>
      <c r="B193" s="14">
        <v>-2354.88</v>
      </c>
    </row>
    <row r="194" spans="1:4" x14ac:dyDescent="0.2">
      <c r="A194" s="15" t="s">
        <v>104</v>
      </c>
      <c r="B194" s="29"/>
      <c r="C194" s="30"/>
      <c r="D194" s="14">
        <f>SUM(B189:B194)</f>
        <v>10978.079999999998</v>
      </c>
    </row>
    <row r="195" spans="1:4" x14ac:dyDescent="0.2">
      <c r="A195" s="15"/>
      <c r="B195" s="7"/>
      <c r="C195" s="7"/>
      <c r="D195" s="14"/>
    </row>
    <row r="196" spans="1:4" x14ac:dyDescent="0.2">
      <c r="A196" s="16"/>
      <c r="B196" s="16"/>
      <c r="C196" s="16"/>
      <c r="D196" s="14"/>
    </row>
    <row r="197" spans="1:4" x14ac:dyDescent="0.2">
      <c r="A197" s="23" t="s">
        <v>105</v>
      </c>
      <c r="B197" s="16"/>
      <c r="C197" s="16"/>
      <c r="D197" s="14"/>
    </row>
    <row r="198" spans="1:4" x14ac:dyDescent="0.2">
      <c r="A198" s="22" t="s">
        <v>106</v>
      </c>
      <c r="B198" s="9">
        <v>364.66</v>
      </c>
      <c r="D198" s="14"/>
    </row>
    <row r="199" spans="1:4" x14ac:dyDescent="0.2">
      <c r="A199" s="22" t="s">
        <v>64</v>
      </c>
      <c r="B199" s="14">
        <v>-89.46</v>
      </c>
      <c r="D199" s="14"/>
    </row>
    <row r="200" spans="1:4" x14ac:dyDescent="0.2">
      <c r="A200" s="22" t="s">
        <v>64</v>
      </c>
      <c r="B200" s="14">
        <v>-79.48</v>
      </c>
    </row>
    <row r="201" spans="1:4" x14ac:dyDescent="0.2">
      <c r="A201" s="7"/>
      <c r="B201" s="29"/>
      <c r="C201" s="30"/>
      <c r="D201" s="14">
        <f>SUM(B197:B201)</f>
        <v>195.72000000000003</v>
      </c>
    </row>
    <row r="202" spans="1:4" x14ac:dyDescent="0.2">
      <c r="A202" s="16"/>
      <c r="B202" s="30"/>
      <c r="C202" s="30"/>
      <c r="D202" s="14"/>
    </row>
    <row r="203" spans="1:4" x14ac:dyDescent="0.2">
      <c r="A203" s="16"/>
      <c r="B203" s="27"/>
      <c r="C203" s="27"/>
      <c r="D203" s="14"/>
    </row>
    <row r="204" spans="1:4" x14ac:dyDescent="0.2">
      <c r="A204" s="6" t="s">
        <v>107</v>
      </c>
      <c r="B204" s="16"/>
      <c r="C204" s="16"/>
      <c r="D204" s="14"/>
    </row>
    <row r="205" spans="1:4" x14ac:dyDescent="0.2">
      <c r="A205" s="8" t="s">
        <v>108</v>
      </c>
      <c r="B205" s="9">
        <v>1205.98</v>
      </c>
      <c r="D205" s="14"/>
    </row>
    <row r="206" spans="1:4" x14ac:dyDescent="0.2">
      <c r="A206" s="8" t="s">
        <v>109</v>
      </c>
      <c r="B206" s="9">
        <v>57.21</v>
      </c>
      <c r="D206" s="14"/>
    </row>
    <row r="207" spans="1:4" x14ac:dyDescent="0.2">
      <c r="A207" s="8" t="s">
        <v>110</v>
      </c>
      <c r="B207" s="9">
        <v>160.21</v>
      </c>
      <c r="D207" s="14"/>
    </row>
    <row r="208" spans="1:4" x14ac:dyDescent="0.2">
      <c r="A208" s="8" t="s">
        <v>111</v>
      </c>
      <c r="B208" s="9">
        <v>18.989999999999998</v>
      </c>
      <c r="D208" s="14"/>
    </row>
    <row r="209" spans="1:4" x14ac:dyDescent="0.2">
      <c r="A209" s="8" t="s">
        <v>112</v>
      </c>
      <c r="B209" s="9">
        <v>478.4</v>
      </c>
      <c r="D209" s="14"/>
    </row>
    <row r="210" spans="1:4" x14ac:dyDescent="0.2">
      <c r="A210" s="8" t="s">
        <v>113</v>
      </c>
      <c r="B210" s="9">
        <v>378.31</v>
      </c>
      <c r="D210" s="14"/>
    </row>
    <row r="211" spans="1:4" x14ac:dyDescent="0.2">
      <c r="A211" s="8" t="s">
        <v>64</v>
      </c>
      <c r="B211" s="14">
        <v>-420</v>
      </c>
    </row>
    <row r="212" spans="1:4" x14ac:dyDescent="0.2">
      <c r="A212" s="8" t="s">
        <v>64</v>
      </c>
      <c r="B212" s="14">
        <v>-420</v>
      </c>
    </row>
    <row r="213" spans="1:4" x14ac:dyDescent="0.2">
      <c r="A213" s="8"/>
      <c r="B213" s="29"/>
      <c r="C213" s="30"/>
      <c r="D213" s="14">
        <f>SUM(B204:B213)</f>
        <v>1459.1</v>
      </c>
    </row>
    <row r="214" spans="1:4" x14ac:dyDescent="0.2">
      <c r="A214" s="8"/>
      <c r="B214" s="30"/>
      <c r="C214" s="30"/>
      <c r="D214" s="14"/>
    </row>
    <row r="215" spans="1:4" x14ac:dyDescent="0.2">
      <c r="A215" s="16"/>
      <c r="B215" s="16"/>
      <c r="C215" s="16"/>
      <c r="D215" s="14"/>
    </row>
    <row r="216" spans="1:4" x14ac:dyDescent="0.2">
      <c r="A216" s="6" t="s">
        <v>114</v>
      </c>
      <c r="B216" s="16"/>
      <c r="C216" s="16"/>
      <c r="D216" s="14"/>
    </row>
    <row r="217" spans="1:4" x14ac:dyDescent="0.2">
      <c r="A217" s="8" t="s">
        <v>115</v>
      </c>
      <c r="B217" s="9">
        <v>60</v>
      </c>
    </row>
    <row r="218" spans="1:4" x14ac:dyDescent="0.2">
      <c r="A218" s="8" t="s">
        <v>116</v>
      </c>
      <c r="B218" s="9">
        <v>6233.74</v>
      </c>
    </row>
    <row r="219" spans="1:4" x14ac:dyDescent="0.2">
      <c r="A219" s="8" t="s">
        <v>117</v>
      </c>
      <c r="B219" s="9">
        <v>5439</v>
      </c>
    </row>
    <row r="220" spans="1:4" x14ac:dyDescent="0.2">
      <c r="A220" s="8" t="s">
        <v>118</v>
      </c>
      <c r="B220" s="9">
        <v>135</v>
      </c>
    </row>
    <row r="221" spans="1:4" x14ac:dyDescent="0.2">
      <c r="A221" s="8" t="s">
        <v>119</v>
      </c>
      <c r="B221" s="9">
        <v>5950</v>
      </c>
    </row>
    <row r="222" spans="1:4" x14ac:dyDescent="0.2">
      <c r="A222" s="8" t="s">
        <v>120</v>
      </c>
      <c r="B222" s="9">
        <v>5.26</v>
      </c>
    </row>
    <row r="223" spans="1:4" x14ac:dyDescent="0.2">
      <c r="A223" s="22" t="s">
        <v>64</v>
      </c>
      <c r="B223" s="14">
        <v>-4425.1400000000003</v>
      </c>
    </row>
    <row r="224" spans="1:4" x14ac:dyDescent="0.2">
      <c r="A224" s="22" t="s">
        <v>64</v>
      </c>
      <c r="B224" s="14">
        <v>-6637.75</v>
      </c>
    </row>
    <row r="225" spans="1:4" x14ac:dyDescent="0.2">
      <c r="A225" s="22" t="s">
        <v>121</v>
      </c>
      <c r="B225" s="9">
        <v>240</v>
      </c>
    </row>
    <row r="226" spans="1:4" x14ac:dyDescent="0.2">
      <c r="A226" s="22" t="s">
        <v>122</v>
      </c>
      <c r="B226" s="9">
        <v>1504.8</v>
      </c>
    </row>
    <row r="227" spans="1:4" x14ac:dyDescent="0.2">
      <c r="A227" s="22" t="s">
        <v>123</v>
      </c>
      <c r="B227" s="9">
        <v>64</v>
      </c>
    </row>
    <row r="228" spans="1:4" x14ac:dyDescent="0.2">
      <c r="A228" s="22" t="s">
        <v>124</v>
      </c>
      <c r="B228" s="9">
        <v>75.349999999999994</v>
      </c>
    </row>
    <row r="229" spans="1:4" x14ac:dyDescent="0.2">
      <c r="A229" s="22" t="s">
        <v>125</v>
      </c>
      <c r="B229" s="9">
        <v>688</v>
      </c>
    </row>
    <row r="230" spans="1:4" x14ac:dyDescent="0.2">
      <c r="A230" s="22" t="s">
        <v>126</v>
      </c>
      <c r="B230" s="9">
        <v>277.5</v>
      </c>
    </row>
    <row r="231" spans="1:4" x14ac:dyDescent="0.2">
      <c r="A231" s="22" t="s">
        <v>127</v>
      </c>
      <c r="B231" s="9">
        <v>85.48</v>
      </c>
    </row>
    <row r="232" spans="1:4" x14ac:dyDescent="0.2">
      <c r="A232" s="16"/>
      <c r="B232" s="29"/>
      <c r="C232" s="30"/>
      <c r="D232" s="14">
        <f>SUM(B216:B232)</f>
        <v>9695.2399999999961</v>
      </c>
    </row>
    <row r="233" spans="1:4" x14ac:dyDescent="0.2">
      <c r="A233" s="18"/>
      <c r="B233" s="16"/>
      <c r="C233" s="16"/>
      <c r="D233" s="14"/>
    </row>
    <row r="234" spans="1:4" x14ac:dyDescent="0.2">
      <c r="A234" s="18"/>
      <c r="B234" s="16"/>
      <c r="C234" s="16"/>
      <c r="D234" s="14"/>
    </row>
    <row r="235" spans="1:4" x14ac:dyDescent="0.2">
      <c r="A235" s="6" t="s">
        <v>128</v>
      </c>
      <c r="B235" s="7"/>
      <c r="C235" s="7"/>
      <c r="D235" s="14"/>
    </row>
    <row r="236" spans="1:4" x14ac:dyDescent="0.2">
      <c r="A236" s="8" t="s">
        <v>129</v>
      </c>
      <c r="B236" s="9">
        <v>125.88</v>
      </c>
      <c r="D236" s="14"/>
    </row>
    <row r="237" spans="1:4" x14ac:dyDescent="0.2">
      <c r="A237" s="8" t="s">
        <v>130</v>
      </c>
      <c r="B237" s="9">
        <v>50</v>
      </c>
      <c r="D237" s="14"/>
    </row>
    <row r="238" spans="1:4" x14ac:dyDescent="0.2">
      <c r="A238" s="8" t="s">
        <v>131</v>
      </c>
      <c r="B238" s="9">
        <v>17.41</v>
      </c>
      <c r="D238" s="14"/>
    </row>
    <row r="239" spans="1:4" x14ac:dyDescent="0.2">
      <c r="A239" s="8" t="s">
        <v>132</v>
      </c>
      <c r="B239" s="9">
        <v>11</v>
      </c>
      <c r="D239" s="14"/>
    </row>
    <row r="240" spans="1:4" x14ac:dyDescent="0.2">
      <c r="A240" s="22" t="s">
        <v>64</v>
      </c>
      <c r="B240" s="14">
        <v>-225.54</v>
      </c>
      <c r="D240" s="14"/>
    </row>
    <row r="241" spans="1:4" x14ac:dyDescent="0.2">
      <c r="A241" s="22" t="s">
        <v>64</v>
      </c>
      <c r="B241" s="14">
        <v>-832.2</v>
      </c>
      <c r="D241" s="14"/>
    </row>
    <row r="242" spans="1:4" x14ac:dyDescent="0.2">
      <c r="A242" s="16"/>
      <c r="B242" s="13"/>
      <c r="C242" s="7"/>
      <c r="D242" s="14">
        <f>SUM(B235:B242)</f>
        <v>-853.45</v>
      </c>
    </row>
    <row r="243" spans="1:4" x14ac:dyDescent="0.2">
      <c r="A243" s="16"/>
      <c r="B243" s="27"/>
      <c r="C243" s="27"/>
      <c r="D243" s="14"/>
    </row>
    <row r="244" spans="1:4" x14ac:dyDescent="0.2">
      <c r="A244" s="16"/>
      <c r="B244" s="27"/>
      <c r="C244" s="27"/>
      <c r="D244" s="14"/>
    </row>
    <row r="245" spans="1:4" x14ac:dyDescent="0.2">
      <c r="A245" s="6" t="s">
        <v>133</v>
      </c>
      <c r="B245" s="16"/>
      <c r="C245" s="16"/>
      <c r="D245" s="14"/>
    </row>
    <row r="246" spans="1:4" x14ac:dyDescent="0.2">
      <c r="A246" s="16"/>
      <c r="B246" s="13"/>
      <c r="C246" s="7"/>
      <c r="D246" s="14">
        <f>SUM(B245:B246)</f>
        <v>0</v>
      </c>
    </row>
    <row r="247" spans="1:4" x14ac:dyDescent="0.2">
      <c r="A247" s="16"/>
      <c r="B247" s="27"/>
      <c r="C247" s="27"/>
      <c r="D247" s="14"/>
    </row>
    <row r="248" spans="1:4" x14ac:dyDescent="0.2">
      <c r="A248" s="16"/>
      <c r="B248" s="27"/>
      <c r="C248" s="27"/>
      <c r="D248" s="14"/>
    </row>
    <row r="249" spans="1:4" x14ac:dyDescent="0.2">
      <c r="A249" s="6" t="s">
        <v>134</v>
      </c>
      <c r="B249" s="16"/>
      <c r="C249" s="16"/>
      <c r="D249" s="14"/>
    </row>
    <row r="250" spans="1:4" x14ac:dyDescent="0.2">
      <c r="A250" s="22" t="s">
        <v>135</v>
      </c>
      <c r="B250" s="9">
        <v>78.349999999999994</v>
      </c>
      <c r="D250" s="14"/>
    </row>
    <row r="251" spans="1:4" x14ac:dyDescent="0.2">
      <c r="A251" s="22" t="s">
        <v>136</v>
      </c>
      <c r="B251" s="9">
        <v>133.19999999999999</v>
      </c>
      <c r="D251" s="14"/>
    </row>
    <row r="252" spans="1:4" x14ac:dyDescent="0.2">
      <c r="A252" s="22" t="s">
        <v>137</v>
      </c>
      <c r="B252" s="9">
        <v>78.349999999999994</v>
      </c>
    </row>
    <row r="253" spans="1:4" x14ac:dyDescent="0.2">
      <c r="A253" s="16"/>
      <c r="B253" s="13"/>
      <c r="C253" s="7"/>
      <c r="D253" s="14">
        <f>SUM(B249:B253)</f>
        <v>289.89999999999998</v>
      </c>
    </row>
    <row r="254" spans="1:4" x14ac:dyDescent="0.2">
      <c r="A254" s="16"/>
      <c r="B254" s="27"/>
      <c r="C254" s="27"/>
      <c r="D254" s="14"/>
    </row>
    <row r="255" spans="1:4" x14ac:dyDescent="0.2">
      <c r="A255" s="16"/>
      <c r="B255" s="27"/>
      <c r="C255" s="27"/>
      <c r="D255" s="14"/>
    </row>
    <row r="256" spans="1:4" x14ac:dyDescent="0.2">
      <c r="A256" s="6" t="s">
        <v>138</v>
      </c>
      <c r="B256" s="16"/>
      <c r="C256" s="16"/>
      <c r="D256" s="14"/>
    </row>
    <row r="257" spans="1:4" x14ac:dyDescent="0.2">
      <c r="A257" s="8" t="s">
        <v>139</v>
      </c>
      <c r="B257" s="9">
        <v>75.349999999999994</v>
      </c>
      <c r="D257" s="14"/>
    </row>
    <row r="258" spans="1:4" x14ac:dyDescent="0.2">
      <c r="A258" s="22" t="s">
        <v>140</v>
      </c>
      <c r="B258" s="9">
        <v>45.2</v>
      </c>
      <c r="D258" s="14"/>
    </row>
    <row r="259" spans="1:4" x14ac:dyDescent="0.2">
      <c r="A259" s="26"/>
      <c r="B259" s="13"/>
      <c r="C259" s="7"/>
      <c r="D259" s="14">
        <f>SUM(B256:B259)</f>
        <v>120.55</v>
      </c>
    </row>
    <row r="260" spans="1:4" x14ac:dyDescent="0.2">
      <c r="A260" s="16"/>
      <c r="B260" s="7"/>
      <c r="C260" s="7"/>
      <c r="D260" s="14"/>
    </row>
    <row r="261" spans="1:4" x14ac:dyDescent="0.2">
      <c r="A261" s="16"/>
      <c r="B261" s="27"/>
      <c r="C261" s="27"/>
      <c r="D261" s="14"/>
    </row>
    <row r="262" spans="1:4" x14ac:dyDescent="0.2">
      <c r="A262" s="6" t="s">
        <v>141</v>
      </c>
      <c r="B262" s="7"/>
      <c r="C262" s="7"/>
    </row>
    <row r="263" spans="1:4" x14ac:dyDescent="0.2">
      <c r="A263" s="8" t="s">
        <v>142</v>
      </c>
      <c r="B263" s="31">
        <v>227</v>
      </c>
    </row>
    <row r="264" spans="1:4" x14ac:dyDescent="0.2">
      <c r="A264" s="8" t="s">
        <v>143</v>
      </c>
      <c r="B264" s="14">
        <v>-29</v>
      </c>
    </row>
    <row r="265" spans="1:4" x14ac:dyDescent="0.2">
      <c r="A265" s="15"/>
      <c r="B265" s="13"/>
      <c r="C265" s="7"/>
      <c r="D265" s="14">
        <f>SUM(B262:B265)</f>
        <v>198</v>
      </c>
    </row>
    <row r="266" spans="1:4" x14ac:dyDescent="0.2">
      <c r="A266" s="15"/>
      <c r="B266" s="27"/>
      <c r="C266" s="27"/>
      <c r="D266" s="14"/>
    </row>
    <row r="267" spans="1:4" x14ac:dyDescent="0.2">
      <c r="A267" s="16"/>
      <c r="B267" s="27"/>
      <c r="C267" s="27"/>
      <c r="D267" s="14"/>
    </row>
    <row r="268" spans="1:4" x14ac:dyDescent="0.2">
      <c r="A268" s="6" t="s">
        <v>144</v>
      </c>
      <c r="B268" s="16"/>
      <c r="C268" s="16"/>
      <c r="D268" s="14"/>
    </row>
    <row r="269" spans="1:4" x14ac:dyDescent="0.2">
      <c r="A269" s="8" t="s">
        <v>145</v>
      </c>
      <c r="B269" s="31">
        <v>60</v>
      </c>
      <c r="D269" s="14"/>
    </row>
    <row r="270" spans="1:4" x14ac:dyDescent="0.2">
      <c r="A270" s="8" t="s">
        <v>146</v>
      </c>
      <c r="B270" s="31">
        <v>358.24</v>
      </c>
      <c r="D270" s="14"/>
    </row>
    <row r="271" spans="1:4" x14ac:dyDescent="0.2">
      <c r="A271" s="8" t="s">
        <v>147</v>
      </c>
      <c r="B271" s="31">
        <v>49</v>
      </c>
      <c r="D271" s="14"/>
    </row>
    <row r="272" spans="1:4" x14ac:dyDescent="0.2">
      <c r="A272" s="16"/>
      <c r="B272" s="13"/>
      <c r="C272" s="7"/>
      <c r="D272" s="14">
        <f>SUM(B268:B272)</f>
        <v>467.24</v>
      </c>
    </row>
    <row r="273" spans="1:4" x14ac:dyDescent="0.2">
      <c r="A273" s="16"/>
      <c r="B273" s="16"/>
      <c r="C273" s="16"/>
      <c r="D273" s="14"/>
    </row>
    <row r="274" spans="1:4" x14ac:dyDescent="0.2">
      <c r="A274" s="6" t="s">
        <v>148</v>
      </c>
      <c r="B274" s="16"/>
      <c r="C274" s="16"/>
      <c r="D274" s="14"/>
    </row>
    <row r="275" spans="1:4" x14ac:dyDescent="0.2">
      <c r="A275" s="8" t="s">
        <v>149</v>
      </c>
      <c r="B275" s="32">
        <v>112.62</v>
      </c>
    </row>
    <row r="276" spans="1:4" x14ac:dyDescent="0.2">
      <c r="A276" s="16"/>
      <c r="B276" s="13"/>
      <c r="C276" s="7"/>
      <c r="D276" s="14">
        <f>SUM(B274:B276)</f>
        <v>112.62</v>
      </c>
    </row>
    <row r="277" spans="1:4" x14ac:dyDescent="0.2">
      <c r="A277" s="16"/>
      <c r="B277" s="27"/>
      <c r="C277" s="27"/>
      <c r="D277" s="14"/>
    </row>
    <row r="278" spans="1:4" x14ac:dyDescent="0.2">
      <c r="A278" s="16"/>
      <c r="B278" s="27"/>
      <c r="C278" s="27"/>
      <c r="D278" s="14"/>
    </row>
    <row r="279" spans="1:4" x14ac:dyDescent="0.2">
      <c r="A279" s="6" t="s">
        <v>150</v>
      </c>
      <c r="B279" s="16"/>
      <c r="C279" s="16"/>
      <c r="D279" s="14"/>
    </row>
    <row r="280" spans="1:4" x14ac:dyDescent="0.2">
      <c r="A280" s="8" t="s">
        <v>88</v>
      </c>
      <c r="B280" s="9">
        <v>224.08</v>
      </c>
      <c r="D280" s="14"/>
    </row>
    <row r="281" spans="1:4" x14ac:dyDescent="0.2">
      <c r="A281" s="8" t="s">
        <v>88</v>
      </c>
      <c r="B281" s="9">
        <v>196.86</v>
      </c>
      <c r="D281" s="14"/>
    </row>
    <row r="282" spans="1:4" x14ac:dyDescent="0.2">
      <c r="A282" s="8" t="s">
        <v>88</v>
      </c>
      <c r="B282" s="9">
        <v>133.04</v>
      </c>
      <c r="D282" s="14"/>
    </row>
    <row r="283" spans="1:4" x14ac:dyDescent="0.2">
      <c r="A283" s="8" t="s">
        <v>88</v>
      </c>
      <c r="B283" s="9">
        <v>124.94</v>
      </c>
      <c r="D283" s="14"/>
    </row>
    <row r="284" spans="1:4" x14ac:dyDescent="0.2">
      <c r="A284" s="8" t="s">
        <v>88</v>
      </c>
      <c r="B284" s="9">
        <v>94.66</v>
      </c>
      <c r="D284" s="14"/>
    </row>
    <row r="285" spans="1:4" x14ac:dyDescent="0.2">
      <c r="A285" s="8" t="s">
        <v>88</v>
      </c>
      <c r="B285" s="9">
        <v>91.09</v>
      </c>
      <c r="D285" s="14"/>
    </row>
    <row r="286" spans="1:4" x14ac:dyDescent="0.2">
      <c r="A286" s="8" t="s">
        <v>88</v>
      </c>
      <c r="B286" s="9">
        <v>90.79</v>
      </c>
      <c r="D286" s="14"/>
    </row>
    <row r="287" spans="1:4" x14ac:dyDescent="0.2">
      <c r="A287" s="8" t="s">
        <v>88</v>
      </c>
      <c r="B287" s="9">
        <v>67.819999999999993</v>
      </c>
      <c r="D287" s="14"/>
    </row>
    <row r="288" spans="1:4" x14ac:dyDescent="0.2">
      <c r="A288" s="8" t="s">
        <v>88</v>
      </c>
      <c r="B288" s="9">
        <v>60.39</v>
      </c>
      <c r="D288" s="14"/>
    </row>
    <row r="289" spans="1:4" x14ac:dyDescent="0.2">
      <c r="A289" s="8" t="s">
        <v>88</v>
      </c>
      <c r="B289" s="9">
        <v>28.96</v>
      </c>
      <c r="D289" s="14"/>
    </row>
    <row r="290" spans="1:4" x14ac:dyDescent="0.2">
      <c r="A290" s="8" t="s">
        <v>88</v>
      </c>
      <c r="B290" s="9">
        <v>17.36</v>
      </c>
      <c r="D290" s="14"/>
    </row>
    <row r="291" spans="1:4" x14ac:dyDescent="0.2">
      <c r="A291" s="8" t="s">
        <v>88</v>
      </c>
      <c r="B291" s="9">
        <v>95.18</v>
      </c>
      <c r="D291" s="14"/>
    </row>
    <row r="292" spans="1:4" x14ac:dyDescent="0.2">
      <c r="A292" s="8" t="s">
        <v>88</v>
      </c>
      <c r="B292" s="9">
        <v>92.17</v>
      </c>
      <c r="D292" s="14"/>
    </row>
    <row r="293" spans="1:4" x14ac:dyDescent="0.2">
      <c r="A293" s="8" t="s">
        <v>88</v>
      </c>
      <c r="B293" s="9">
        <v>55.58</v>
      </c>
      <c r="D293" s="14"/>
    </row>
    <row r="294" spans="1:4" x14ac:dyDescent="0.2">
      <c r="A294" s="8" t="s">
        <v>88</v>
      </c>
      <c r="B294" s="9">
        <v>21.54</v>
      </c>
      <c r="D294" s="14"/>
    </row>
    <row r="295" spans="1:4" x14ac:dyDescent="0.2">
      <c r="A295" s="8" t="s">
        <v>88</v>
      </c>
      <c r="B295" s="9">
        <v>17.36</v>
      </c>
      <c r="D295" s="14"/>
    </row>
    <row r="296" spans="1:4" x14ac:dyDescent="0.2">
      <c r="A296" s="8" t="s">
        <v>88</v>
      </c>
      <c r="B296" s="9">
        <v>10.210000000000001</v>
      </c>
      <c r="D296" s="14"/>
    </row>
    <row r="297" spans="1:4" x14ac:dyDescent="0.2">
      <c r="A297" s="8" t="s">
        <v>88</v>
      </c>
      <c r="B297" s="9">
        <v>1112.93</v>
      </c>
      <c r="D297" s="14"/>
    </row>
    <row r="298" spans="1:4" x14ac:dyDescent="0.2">
      <c r="A298" s="8" t="s">
        <v>88</v>
      </c>
      <c r="B298" s="9">
        <v>461.87</v>
      </c>
      <c r="D298" s="14"/>
    </row>
    <row r="299" spans="1:4" x14ac:dyDescent="0.2">
      <c r="A299" s="8" t="s">
        <v>88</v>
      </c>
      <c r="B299" s="9">
        <v>377.93</v>
      </c>
      <c r="D299" s="14"/>
    </row>
    <row r="300" spans="1:4" x14ac:dyDescent="0.2">
      <c r="A300" s="8" t="s">
        <v>88</v>
      </c>
      <c r="B300" s="9">
        <v>171.23</v>
      </c>
      <c r="D300" s="14"/>
    </row>
    <row r="301" spans="1:4" x14ac:dyDescent="0.2">
      <c r="A301" s="8" t="s">
        <v>88</v>
      </c>
      <c r="B301" s="9">
        <v>94.66</v>
      </c>
      <c r="D301" s="14"/>
    </row>
    <row r="302" spans="1:4" x14ac:dyDescent="0.2">
      <c r="A302" s="8" t="s">
        <v>88</v>
      </c>
      <c r="B302" s="9">
        <v>63.75</v>
      </c>
      <c r="D302" s="14"/>
    </row>
    <row r="303" spans="1:4" x14ac:dyDescent="0.2">
      <c r="A303" s="8" t="s">
        <v>88</v>
      </c>
      <c r="B303" s="9">
        <v>31.94</v>
      </c>
      <c r="D303" s="14"/>
    </row>
    <row r="304" spans="1:4" x14ac:dyDescent="0.2">
      <c r="A304" s="8" t="s">
        <v>88</v>
      </c>
      <c r="B304" s="9">
        <v>27.79</v>
      </c>
      <c r="D304" s="14"/>
    </row>
    <row r="305" spans="1:4" x14ac:dyDescent="0.2">
      <c r="A305" s="8" t="s">
        <v>88</v>
      </c>
      <c r="B305" s="9">
        <v>19.690000000000001</v>
      </c>
      <c r="D305" s="14"/>
    </row>
    <row r="306" spans="1:4" x14ac:dyDescent="0.2">
      <c r="A306" s="8" t="s">
        <v>88</v>
      </c>
      <c r="B306" s="9">
        <v>12.5</v>
      </c>
      <c r="D306" s="14"/>
    </row>
    <row r="307" spans="1:4" x14ac:dyDescent="0.2">
      <c r="A307" s="8" t="s">
        <v>88</v>
      </c>
      <c r="B307" s="9">
        <v>12.4</v>
      </c>
      <c r="D307" s="14"/>
    </row>
    <row r="308" spans="1:4" x14ac:dyDescent="0.2">
      <c r="A308" s="8" t="s">
        <v>88</v>
      </c>
      <c r="B308" s="9">
        <v>10.94</v>
      </c>
      <c r="D308" s="14"/>
    </row>
    <row r="309" spans="1:4" x14ac:dyDescent="0.2">
      <c r="A309" s="8" t="s">
        <v>88</v>
      </c>
      <c r="B309" s="9">
        <v>630.38</v>
      </c>
      <c r="D309" s="14"/>
    </row>
    <row r="310" spans="1:4" x14ac:dyDescent="0.2">
      <c r="A310" s="8" t="s">
        <v>88</v>
      </c>
      <c r="B310" s="9">
        <v>59.32</v>
      </c>
      <c r="D310" s="14"/>
    </row>
    <row r="311" spans="1:4" x14ac:dyDescent="0.2">
      <c r="A311" s="8" t="s">
        <v>88</v>
      </c>
      <c r="B311" s="9">
        <v>302.12</v>
      </c>
      <c r="D311" s="14"/>
    </row>
    <row r="312" spans="1:4" x14ac:dyDescent="0.2">
      <c r="A312" s="8" t="s">
        <v>88</v>
      </c>
      <c r="B312" s="9">
        <v>160.61000000000001</v>
      </c>
      <c r="D312" s="14"/>
    </row>
    <row r="313" spans="1:4" x14ac:dyDescent="0.2">
      <c r="A313" s="8" t="s">
        <v>88</v>
      </c>
      <c r="B313" s="9">
        <v>100.04</v>
      </c>
      <c r="D313" s="14"/>
    </row>
    <row r="314" spans="1:4" x14ac:dyDescent="0.2">
      <c r="A314" s="8" t="s">
        <v>88</v>
      </c>
      <c r="B314" s="9">
        <v>75.02</v>
      </c>
      <c r="D314" s="14"/>
    </row>
    <row r="315" spans="1:4" x14ac:dyDescent="0.2">
      <c r="A315" s="8" t="s">
        <v>88</v>
      </c>
      <c r="B315" s="9">
        <v>24.8</v>
      </c>
      <c r="D315" s="14"/>
    </row>
    <row r="316" spans="1:4" x14ac:dyDescent="0.2">
      <c r="A316" s="8" t="s">
        <v>88</v>
      </c>
      <c r="B316" s="9">
        <v>23.19</v>
      </c>
      <c r="D316" s="14"/>
    </row>
    <row r="317" spans="1:4" x14ac:dyDescent="0.2">
      <c r="A317" s="8" t="s">
        <v>88</v>
      </c>
      <c r="B317" s="9">
        <v>1343.55</v>
      </c>
      <c r="D317" s="14"/>
    </row>
    <row r="318" spans="1:4" x14ac:dyDescent="0.2">
      <c r="A318" s="8" t="s">
        <v>88</v>
      </c>
      <c r="B318" s="9">
        <v>763.01</v>
      </c>
      <c r="D318" s="14"/>
    </row>
    <row r="319" spans="1:4" x14ac:dyDescent="0.2">
      <c r="A319" s="8" t="s">
        <v>88</v>
      </c>
      <c r="B319" s="9">
        <v>379.42</v>
      </c>
      <c r="D319" s="14"/>
    </row>
    <row r="320" spans="1:4" x14ac:dyDescent="0.2">
      <c r="A320" s="8" t="s">
        <v>88</v>
      </c>
      <c r="B320" s="9">
        <v>82.89</v>
      </c>
      <c r="D320" s="14"/>
    </row>
    <row r="321" spans="1:4" x14ac:dyDescent="0.2">
      <c r="A321" s="8" t="s">
        <v>88</v>
      </c>
      <c r="B321" s="9">
        <v>20.84</v>
      </c>
      <c r="D321" s="14"/>
    </row>
    <row r="322" spans="1:4" x14ac:dyDescent="0.2">
      <c r="A322" s="8" t="s">
        <v>88</v>
      </c>
      <c r="B322" s="9">
        <v>17.37</v>
      </c>
      <c r="D322" s="14"/>
    </row>
    <row r="323" spans="1:4" x14ac:dyDescent="0.2">
      <c r="A323" s="8" t="s">
        <v>88</v>
      </c>
      <c r="B323" s="9">
        <v>9.48</v>
      </c>
      <c r="D323" s="14"/>
    </row>
    <row r="324" spans="1:4" x14ac:dyDescent="0.2">
      <c r="A324" s="8" t="s">
        <v>151</v>
      </c>
      <c r="B324" s="9">
        <v>31.2</v>
      </c>
      <c r="D324" s="14"/>
    </row>
    <row r="325" spans="1:4" x14ac:dyDescent="0.2">
      <c r="A325" s="8" t="s">
        <v>152</v>
      </c>
      <c r="B325" s="9">
        <v>1835.87</v>
      </c>
      <c r="D325" s="14"/>
    </row>
    <row r="326" spans="1:4" x14ac:dyDescent="0.2">
      <c r="A326" s="8" t="s">
        <v>153</v>
      </c>
      <c r="B326" s="9">
        <v>14.99</v>
      </c>
      <c r="D326" s="14"/>
    </row>
    <row r="327" spans="1:4" x14ac:dyDescent="0.2">
      <c r="A327" s="8" t="s">
        <v>154</v>
      </c>
      <c r="B327" s="9">
        <v>12.58</v>
      </c>
      <c r="D327" s="14"/>
    </row>
    <row r="328" spans="1:4" x14ac:dyDescent="0.2">
      <c r="A328" s="8" t="s">
        <v>154</v>
      </c>
      <c r="B328" s="9">
        <v>6202</v>
      </c>
    </row>
    <row r="329" spans="1:4" x14ac:dyDescent="0.2">
      <c r="A329" s="8" t="s">
        <v>154</v>
      </c>
      <c r="B329" s="9">
        <v>5437.46</v>
      </c>
    </row>
    <row r="330" spans="1:4" x14ac:dyDescent="0.2">
      <c r="A330" s="8" t="s">
        <v>155</v>
      </c>
      <c r="B330" s="9">
        <v>52</v>
      </c>
    </row>
    <row r="331" spans="1:4" x14ac:dyDescent="0.2">
      <c r="A331" s="8" t="s">
        <v>156</v>
      </c>
      <c r="B331" s="9">
        <v>239.91</v>
      </c>
    </row>
    <row r="332" spans="1:4" x14ac:dyDescent="0.2">
      <c r="A332" s="8" t="s">
        <v>156</v>
      </c>
      <c r="B332" s="9">
        <v>145.54</v>
      </c>
    </row>
    <row r="333" spans="1:4" x14ac:dyDescent="0.2">
      <c r="A333" s="8" t="s">
        <v>156</v>
      </c>
      <c r="B333" s="9">
        <v>50.38</v>
      </c>
    </row>
    <row r="334" spans="1:4" x14ac:dyDescent="0.2">
      <c r="A334" s="8" t="s">
        <v>156</v>
      </c>
      <c r="B334" s="9">
        <v>50.03</v>
      </c>
    </row>
    <row r="335" spans="1:4" x14ac:dyDescent="0.2">
      <c r="A335" s="8" t="s">
        <v>156</v>
      </c>
      <c r="B335" s="9">
        <v>50.03</v>
      </c>
    </row>
    <row r="336" spans="1:4" x14ac:dyDescent="0.2">
      <c r="A336" s="8" t="s">
        <v>157</v>
      </c>
      <c r="B336" s="9">
        <v>707.5</v>
      </c>
    </row>
    <row r="337" spans="1:4" x14ac:dyDescent="0.2">
      <c r="A337" s="8" t="s">
        <v>158</v>
      </c>
      <c r="B337" s="9">
        <v>4102.6000000000004</v>
      </c>
    </row>
    <row r="338" spans="1:4" x14ac:dyDescent="0.2">
      <c r="A338" s="8" t="s">
        <v>159</v>
      </c>
      <c r="B338" s="9">
        <v>2909.59</v>
      </c>
    </row>
    <row r="339" spans="1:4" x14ac:dyDescent="0.2">
      <c r="A339" s="8" t="s">
        <v>160</v>
      </c>
      <c r="B339" s="9">
        <v>176</v>
      </c>
    </row>
    <row r="340" spans="1:4" x14ac:dyDescent="0.2">
      <c r="A340" s="8" t="s">
        <v>161</v>
      </c>
      <c r="B340" s="14">
        <v>-37.69</v>
      </c>
    </row>
    <row r="341" spans="1:4" x14ac:dyDescent="0.2">
      <c r="A341" s="8" t="s">
        <v>90</v>
      </c>
      <c r="B341" s="14">
        <v>-4.6900000000000004</v>
      </c>
    </row>
    <row r="342" spans="1:4" x14ac:dyDescent="0.2">
      <c r="A342" s="8" t="s">
        <v>90</v>
      </c>
      <c r="B342" s="14">
        <v>-31.26</v>
      </c>
    </row>
    <row r="343" spans="1:4" x14ac:dyDescent="0.2">
      <c r="A343" s="15"/>
      <c r="B343" s="13"/>
      <c r="C343" s="7"/>
      <c r="D343" s="14">
        <f>SUM(B279:B343)</f>
        <v>29755.740000000005</v>
      </c>
    </row>
    <row r="344" spans="1:4" x14ac:dyDescent="0.2">
      <c r="A344" s="15"/>
      <c r="B344" s="33"/>
      <c r="C344" s="33"/>
      <c r="D344" s="14"/>
    </row>
    <row r="345" spans="1:4" x14ac:dyDescent="0.2">
      <c r="A345" s="15"/>
      <c r="B345" s="33"/>
      <c r="C345" s="33"/>
      <c r="D345" s="14">
        <f>SUM(D6:D343)</f>
        <v>69646.33</v>
      </c>
    </row>
    <row r="346" spans="1:4" x14ac:dyDescent="0.2">
      <c r="D346" s="14"/>
    </row>
    <row r="347" spans="1:4" x14ac:dyDescent="0.2">
      <c r="D347" s="14"/>
    </row>
    <row r="348" spans="1:4" x14ac:dyDescent="0.2">
      <c r="D348" s="14"/>
    </row>
    <row r="349" spans="1:4" x14ac:dyDescent="0.2">
      <c r="D349" s="14"/>
    </row>
    <row r="350" spans="1:4" x14ac:dyDescent="0.2">
      <c r="D350" s="14"/>
    </row>
    <row r="351" spans="1:4" x14ac:dyDescent="0.2">
      <c r="D351" s="14"/>
    </row>
    <row r="352" spans="1:4" x14ac:dyDescent="0.2">
      <c r="D352" s="14"/>
    </row>
    <row r="353" spans="4:4" x14ac:dyDescent="0.2">
      <c r="D353" s="14"/>
    </row>
    <row r="354" spans="4:4" x14ac:dyDescent="0.2">
      <c r="D354" s="14"/>
    </row>
    <row r="355" spans="4:4" x14ac:dyDescent="0.2">
      <c r="D355" s="14"/>
    </row>
    <row r="356" spans="4:4" x14ac:dyDescent="0.2">
      <c r="D356" s="14"/>
    </row>
    <row r="357" spans="4:4" x14ac:dyDescent="0.2">
      <c r="D357" s="14"/>
    </row>
    <row r="358" spans="4:4" x14ac:dyDescent="0.2">
      <c r="D358" s="14"/>
    </row>
    <row r="359" spans="4:4" x14ac:dyDescent="0.2">
      <c r="D359" s="14"/>
    </row>
    <row r="360" spans="4:4" x14ac:dyDescent="0.2">
      <c r="D360" s="14"/>
    </row>
    <row r="361" spans="4:4" x14ac:dyDescent="0.2">
      <c r="D361" s="14"/>
    </row>
    <row r="362" spans="4:4" x14ac:dyDescent="0.2">
      <c r="D362" s="14"/>
    </row>
    <row r="363" spans="4:4" x14ac:dyDescent="0.2">
      <c r="D363" s="14"/>
    </row>
    <row r="364" spans="4:4" x14ac:dyDescent="0.2">
      <c r="D364" s="14"/>
    </row>
    <row r="365" spans="4:4" x14ac:dyDescent="0.2">
      <c r="D365" s="14"/>
    </row>
  </sheetData>
  <pageMargins left="0.7" right="0.7" top="0.75" bottom="0.75" header="0.3" footer="0.3"/>
  <pageSetup scale="61" fitToWidth="4" fitToHeight="0" orientation="portrait" r:id="rId1"/>
  <rowBreaks count="3" manualBreakCount="3">
    <brk id="85" max="4" man="1"/>
    <brk id="172" max="4" man="1"/>
    <brk id="25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 23</vt:lpstr>
      <vt:lpstr>'Mar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2023-04-19T22:25:16Z</dcterms:created>
  <dcterms:modified xsi:type="dcterms:W3CDTF">2023-04-19T22:25:41Z</dcterms:modified>
</cp:coreProperties>
</file>