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y bd mtg\"/>
    </mc:Choice>
  </mc:AlternateContent>
  <bookViews>
    <workbookView xWindow="0" yWindow="0" windowWidth="28800" windowHeight="12300"/>
  </bookViews>
  <sheets>
    <sheet name="Apr 23" sheetId="1" r:id="rId1"/>
  </sheets>
  <definedNames>
    <definedName name="_xlnm.Print_Area" localSheetId="0">'Apr 23'!$A$1:$F$340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8" i="1" l="1"/>
  <c r="E257" i="1"/>
  <c r="E253" i="1"/>
  <c r="E248" i="1"/>
  <c r="E240" i="1"/>
  <c r="E233" i="1"/>
  <c r="E227" i="1"/>
  <c r="E222" i="1"/>
  <c r="E217" i="1"/>
  <c r="E192" i="1"/>
  <c r="E180" i="1"/>
  <c r="E171" i="1"/>
  <c r="E161" i="1"/>
  <c r="E154" i="1"/>
  <c r="E141" i="1"/>
  <c r="E95" i="1"/>
  <c r="E91" i="1"/>
  <c r="E83" i="1"/>
  <c r="E76" i="1"/>
  <c r="E72" i="1"/>
  <c r="E61" i="1"/>
  <c r="E51" i="1"/>
  <c r="E38" i="1"/>
  <c r="E33" i="1"/>
  <c r="E20" i="1"/>
  <c r="E340" i="1" s="1"/>
</calcChain>
</file>

<file path=xl/sharedStrings.xml><?xml version="1.0" encoding="utf-8"?>
<sst xmlns="http://schemas.openxmlformats.org/spreadsheetml/2006/main" count="267" uniqueCount="139">
  <si>
    <t>CLAIMS LISTINGS - April 2023</t>
  </si>
  <si>
    <t>Claims signed by Slaven Lee, Director</t>
  </si>
  <si>
    <t xml:space="preserve">Elizabeth Jonkel, Assistant Director </t>
  </si>
  <si>
    <t>ELECTRONIC EQUIPMENT MTC - 209</t>
  </si>
  <si>
    <t>MT Ace, distilled water, MakerSpace</t>
  </si>
  <si>
    <t>MT Ace, tools</t>
  </si>
  <si>
    <t>Clearwater, automation software</t>
  </si>
  <si>
    <t>Clearwater, charger (2)</t>
  </si>
  <si>
    <t>Clearwater, drawing tool</t>
  </si>
  <si>
    <t>Clearwater, filaments, MakerSpace</t>
  </si>
  <si>
    <t>Clearwater, Gandi.net subscription</t>
  </si>
  <si>
    <t>Clearwater, Ninite Pro subscription</t>
  </si>
  <si>
    <t>Clearwater, reusable compressed air, MakerSpace</t>
  </si>
  <si>
    <t>Clearwater, sewing supplies</t>
  </si>
  <si>
    <t>Clearwater, template, cable</t>
  </si>
  <si>
    <t>Clearwater, wifi router (2)</t>
  </si>
  <si>
    <t>deposit, MakerSpace Square, income</t>
  </si>
  <si>
    <t>OFFICE SUPPLIES - 210</t>
  </si>
  <si>
    <t>Leslie Wood, disinfecting wipes, hand sanitizer, ultra fine markers</t>
  </si>
  <si>
    <t>MPL Staff Fund, seed library materials</t>
  </si>
  <si>
    <t>Office City, signature stamp</t>
  </si>
  <si>
    <t>Clearwater, ear buds</t>
  </si>
  <si>
    <t>Clearwater, first aid and staff room supplies</t>
  </si>
  <si>
    <t>Clearwater, grip tape</t>
  </si>
  <si>
    <t>Clearwater, tissues</t>
  </si>
  <si>
    <t>Clearwater, ultra fine markers</t>
  </si>
  <si>
    <t>CS, sheet protectors, post its, packing tape</t>
  </si>
  <si>
    <t>COPY PAPER/TONER - 212</t>
  </si>
  <si>
    <t>Laser Print systems, HP 42X (2), TN 850</t>
  </si>
  <si>
    <t>OPERATING SUPPLIES - 220      **</t>
  </si>
  <si>
    <t>Clearwater, wall clocks (3)</t>
  </si>
  <si>
    <t>Paper Roll Products, receipt paper</t>
  </si>
  <si>
    <t>Clearwater, PCI crates</t>
  </si>
  <si>
    <t>Office City, PCI rubber bands</t>
  </si>
  <si>
    <t>Clearwater, subscription, RM</t>
  </si>
  <si>
    <t>Demco, book tape</t>
  </si>
  <si>
    <t>Elm USA, yellow pad</t>
  </si>
  <si>
    <t>Clearwater, distilled water</t>
  </si>
  <si>
    <t>Clearwater, ILL lost items (2)</t>
  </si>
  <si>
    <t>JANITORIAL SUPPLIES - 224</t>
  </si>
  <si>
    <t>Puritan, toilet tissue</t>
  </si>
  <si>
    <t>deposit, Partners reimbursement</t>
  </si>
  <si>
    <t>REPAIR AND MNTNCE SUPPLIES-230</t>
  </si>
  <si>
    <t>MT Ace, fasteners, battery, mesh strainer</t>
  </si>
  <si>
    <t>MT Ace, utility hook, key</t>
  </si>
  <si>
    <t>Beacon Communications, key cards</t>
  </si>
  <si>
    <t>Clearwater, filters</t>
  </si>
  <si>
    <t>deposit, 1 swipe key</t>
  </si>
  <si>
    <t>deposit,1 swipe key</t>
  </si>
  <si>
    <t>GAS &amp; DIESEL - 231</t>
  </si>
  <si>
    <t>SMALL TOOLS - 241</t>
  </si>
  <si>
    <t>Clearwater, gauge</t>
  </si>
  <si>
    <t>Clearwater, high power belt</t>
  </si>
  <si>
    <t>Clearwater, knee pads</t>
  </si>
  <si>
    <t>Clearwater, welding torch</t>
  </si>
  <si>
    <t>POSTAGE - 311                    **</t>
  </si>
  <si>
    <t>USPS, admin Apr</t>
  </si>
  <si>
    <t>USPS, foundation, Apr</t>
  </si>
  <si>
    <t>USPS, circ., Apr</t>
  </si>
  <si>
    <t>USPS, ILL, Apr</t>
  </si>
  <si>
    <t>Clearwater, PB postage</t>
  </si>
  <si>
    <t>PRINTING/LITHOGRAPHICS - 321     **</t>
  </si>
  <si>
    <t>PROFESSIONAL SERVICES - 330</t>
  </si>
  <si>
    <t>Baker &amp; Taylor</t>
  </si>
  <si>
    <t>Baker &amp; Taylor, freight surcharge</t>
  </si>
  <si>
    <t>OUTREACH-ADULT PROGRAMMING-333</t>
  </si>
  <si>
    <t>Clearwater, programming supplies</t>
  </si>
  <si>
    <t>MPL Staff fund, Kyiyo Pow Wow table fee</t>
  </si>
  <si>
    <t>Clearwater, craft sticks for pgm</t>
  </si>
  <si>
    <t>Pam Carlton, chop chop cooking pgm supplies</t>
  </si>
  <si>
    <t>Office City, dry erase markers</t>
  </si>
  <si>
    <t>Dana McMurray, snacks for writers group</t>
  </si>
  <si>
    <t>Clearwater, Big Sky branch book madness supplies</t>
  </si>
  <si>
    <t>Clearwater, Lolo branch hand cart</t>
  </si>
  <si>
    <t>PUBLIC RELATIONS MATERIALS - 336</t>
  </si>
  <si>
    <t>Clearwater, Constant Contact</t>
  </si>
  <si>
    <t>Clearwater, website licenses</t>
  </si>
  <si>
    <t>Lee Enterprises, MT Cultural Treasures</t>
  </si>
  <si>
    <t>HEAT/LIGHT/WATER/SEWER -340</t>
  </si>
  <si>
    <t>Northwestern Energy, April</t>
  </si>
  <si>
    <t>City of Missoula, indoor water, April</t>
  </si>
  <si>
    <t xml:space="preserve"> </t>
  </si>
  <si>
    <t>GARBAGE COLLECTION-341</t>
  </si>
  <si>
    <t>Republic Services, trash &amp; recycling, April</t>
  </si>
  <si>
    <t>BASIC -- PHONE CHARGES - 345</t>
  </si>
  <si>
    <t>Blackfoot, April</t>
  </si>
  <si>
    <t>Blackfoot, SL, April</t>
  </si>
  <si>
    <t>Blackfoot, SV, April</t>
  </si>
  <si>
    <t>Clearwater, e fax monthly charge</t>
  </si>
  <si>
    <t>Verizon, Apr</t>
  </si>
  <si>
    <t>deposit, Blackfoot dividends</t>
  </si>
  <si>
    <t>CONTRACT SERVICES - 357     **</t>
  </si>
  <si>
    <t>Soil Cycle, weekly food compost pickup, April</t>
  </si>
  <si>
    <t>Puritan, evening bldg cleaning, May</t>
  </si>
  <si>
    <t>Interstate Alarm, annual fire alarm inspection fee</t>
  </si>
  <si>
    <t>Interstate Alarm, fire alarm &amp; elevator phone</t>
  </si>
  <si>
    <t>OCLC, April svc</t>
  </si>
  <si>
    <t>Plantasia, plant maint, Apr</t>
  </si>
  <si>
    <t>DAIDA, scan pro annual svc contract</t>
  </si>
  <si>
    <t>Lee Enterprises, bookmobile legal ad</t>
  </si>
  <si>
    <t>Soil Cycle, weekly food compost pickup, May</t>
  </si>
  <si>
    <t>Montana Air Cartage, courier svc, Mar</t>
  </si>
  <si>
    <t>Jenny Kauffman, pickup/deliver books, Kalispell &amp; Missoula</t>
  </si>
  <si>
    <t>Jane Guest, Frenchtown courier, Jan - Mar</t>
  </si>
  <si>
    <t>Parcel Delivery Quick, B&amp;N, PCM, MFM, Oles pickups, Apr</t>
  </si>
  <si>
    <t>Towne Mailer, Bitterroot/Lolo pickups, April</t>
  </si>
  <si>
    <t>Brian Doyle, Big Sky courier, Apr</t>
  </si>
  <si>
    <t>James Freyholtz, SV courier, Apr</t>
  </si>
  <si>
    <t>Montana Air Cartage, courier svc, Apr</t>
  </si>
  <si>
    <t>OFFICE EQUIPMENT MAINTENANCE - 362</t>
  </si>
  <si>
    <t>GROUND MAINTENANCE REPAIR - 365</t>
  </si>
  <si>
    <t>Missoula Parking Commission, disability signs (4)</t>
  </si>
  <si>
    <t>OTHER EQUIPMENT MAINTENANCE - 369</t>
  </si>
  <si>
    <t>Access Lock, repair to 2F electronic door lock</t>
  </si>
  <si>
    <t>Missoula Textiles, monthly carpet cleaning, April</t>
  </si>
  <si>
    <t>MILEAGE -- PRIVATE VEHICLE 372   **</t>
  </si>
  <si>
    <t>Carrie Benton, to/fr SL branch, exchange titles &amp; help with PCI</t>
  </si>
  <si>
    <t>Carrie Benton, to/fr SL branch, exchange titles, help w/PCI, Blackfoot presentation</t>
  </si>
  <si>
    <t>Joleen Jin, Home Library Svc., April</t>
  </si>
  <si>
    <t>MEALS, LODGING, INCIDENTALS - 373</t>
  </si>
  <si>
    <t>Clearwater, MLA lodging</t>
  </si>
  <si>
    <t>Clearwater, MLA meals</t>
  </si>
  <si>
    <t>MPL Staff fund, Brett Bloom, per diem MLA</t>
  </si>
  <si>
    <t>Slaven Lee, staff appreciation</t>
  </si>
  <si>
    <t>GENERAL TRAINING - STAFF 380</t>
  </si>
  <si>
    <t>Clearwater, COSUGI Conference reg., EJ</t>
  </si>
  <si>
    <t>CAPITAL - 945</t>
  </si>
  <si>
    <t>US Bank Equipment Finance, black &amp; white copier, lease to own</t>
  </si>
  <si>
    <t>CAPITAL -- BOOKS - 960</t>
  </si>
  <si>
    <t>Blackstone Publishing</t>
  </si>
  <si>
    <t>Clearwater, books, cds, dvds, records</t>
  </si>
  <si>
    <t>Clearwater, gaming subscription</t>
  </si>
  <si>
    <t>Fact &amp; Fiction</t>
  </si>
  <si>
    <t>Gale Group</t>
  </si>
  <si>
    <t>Kanopy, subscription</t>
  </si>
  <si>
    <t>Midwest Tape</t>
  </si>
  <si>
    <t>Penworthy</t>
  </si>
  <si>
    <t>Philipsburg Mail</t>
  </si>
  <si>
    <t>Thomson Reuters, subscription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</si>
</sst>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m/d/yy;@"/>
    <numFmt numFmtId="165" formatCode="m/d;@"/>
    <numFmt numFmtId="166" formatCode="0.00_);\(0.00\)"/>
    <numFmt numFmtId="167" formatCode="0.00_);[Red]\(0.00\)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8">
    <xf numFmtId="0" fontId="0" fillId="0" borderId="0" xfId="0">
      <alignment vertical="top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/>
    <xf numFmtId="164" fontId="2" fillId="0" borderId="0" xfId="0" applyNumberFormat="1" applyFont="1" applyBorder="1" applyAlignment="1"/>
    <xf numFmtId="2" fontId="0" fillId="0" borderId="0" xfId="0" applyNumberFormat="1" applyAlignment="1"/>
    <xf numFmtId="4" fontId="2" fillId="0" borderId="0" xfId="0" applyNumberFormat="1" applyFont="1" applyBorder="1" applyAlignment="1"/>
    <xf numFmtId="2" fontId="3" fillId="0" borderId="0" xfId="0" applyNumberFormat="1" applyFont="1" applyBorder="1" applyAlignment="1"/>
    <xf numFmtId="4" fontId="4" fillId="0" borderId="0" xfId="0" applyNumberFormat="1" applyFont="1" applyBorder="1" applyAlignment="1"/>
    <xf numFmtId="4" fontId="1" fillId="0" borderId="0" xfId="0" quotePrefix="1" applyNumberFormat="1" applyFont="1" applyAlignment="1"/>
    <xf numFmtId="40" fontId="0" fillId="0" borderId="0" xfId="0" applyNumberFormat="1" applyAlignment="1"/>
    <xf numFmtId="165" fontId="0" fillId="0" borderId="0" xfId="0" applyNumberFormat="1" applyFill="1" applyAlignment="1"/>
    <xf numFmtId="39" fontId="0" fillId="0" borderId="0" xfId="0" applyNumberFormat="1" applyFill="1" applyAlignment="1"/>
    <xf numFmtId="1" fontId="1" fillId="0" borderId="0" xfId="1" quotePrefix="1" applyNumberFormat="1" applyFont="1" applyAlignment="1">
      <alignment horizontal="left"/>
    </xf>
    <xf numFmtId="4" fontId="4" fillId="0" borderId="1" xfId="0" applyNumberFormat="1" applyFont="1" applyBorder="1" applyAlignment="1"/>
    <xf numFmtId="39" fontId="0" fillId="0" borderId="0" xfId="0" applyNumberFormat="1" applyAlignment="1"/>
    <xf numFmtId="2" fontId="4" fillId="0" borderId="0" xfId="0" applyNumberFormat="1" applyFont="1" applyBorder="1" applyAlignment="1"/>
    <xf numFmtId="4" fontId="4" fillId="0" borderId="0" xfId="0" applyNumberFormat="1" applyFont="1" applyAlignment="1"/>
    <xf numFmtId="165" fontId="0" fillId="0" borderId="0" xfId="0" applyNumberFormat="1" applyAlignment="1"/>
    <xf numFmtId="4" fontId="0" fillId="0" borderId="0" xfId="0" applyNumberFormat="1" applyAlignment="1"/>
    <xf numFmtId="2" fontId="4" fillId="0" borderId="0" xfId="0" applyNumberFormat="1" applyFont="1" applyAlignment="1"/>
    <xf numFmtId="40" fontId="4" fillId="0" borderId="0" xfId="0" applyNumberFormat="1" applyFont="1" applyAlignment="1"/>
    <xf numFmtId="4" fontId="1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165" fontId="0" fillId="0" borderId="0" xfId="0" applyNumberFormat="1">
      <alignment vertical="top"/>
    </xf>
    <xf numFmtId="4" fontId="1" fillId="0" borderId="0" xfId="0" applyNumberFormat="1" applyFont="1" applyAlignment="1"/>
    <xf numFmtId="4" fontId="3" fillId="0" borderId="0" xfId="0" applyNumberFormat="1" applyFont="1" applyAlignment="1"/>
    <xf numFmtId="166" fontId="0" fillId="0" borderId="0" xfId="0" applyNumberFormat="1" applyAlignment="1"/>
    <xf numFmtId="4" fontId="3" fillId="0" borderId="0" xfId="0" applyNumberFormat="1" applyFont="1" applyAlignment="1" applyProtection="1">
      <protection locked="0"/>
    </xf>
    <xf numFmtId="4" fontId="4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4" fillId="0" borderId="0" xfId="0" applyNumberFormat="1" applyFont="1" applyAlignment="1">
      <alignment horizontal="right"/>
    </xf>
    <xf numFmtId="4" fontId="0" fillId="0" borderId="0" xfId="0" quotePrefix="1" applyNumberFormat="1" applyAlignment="1"/>
    <xf numFmtId="4" fontId="4" fillId="0" borderId="1" xfId="0" quotePrefix="1" applyNumberFormat="1" applyFont="1" applyBorder="1" applyAlignment="1"/>
    <xf numFmtId="4" fontId="4" fillId="0" borderId="0" xfId="0" quotePrefix="1" applyNumberFormat="1" applyFont="1" applyBorder="1" applyAlignment="1"/>
    <xf numFmtId="167" fontId="0" fillId="0" borderId="0" xfId="0" applyNumberFormat="1" applyAlignment="1"/>
    <xf numFmtId="40" fontId="1" fillId="0" borderId="0" xfId="0" applyNumberFormat="1" applyFont="1" applyAlignment="1"/>
    <xf numFmtId="165" fontId="1" fillId="0" borderId="0" xfId="0" applyNumberFormat="1" applyFont="1" applyAlignment="1"/>
    <xf numFmtId="40" fontId="4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0"/>
  <sheetViews>
    <sheetView tabSelected="1" view="pageBreakPreview" topLeftCell="A132" zoomScale="80" zoomScaleNormal="80" zoomScaleSheetLayoutView="80" workbookViewId="0">
      <selection activeCell="B354" sqref="B354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4" width="11.28515625" style="4" customWidth="1"/>
    <col min="5" max="5" width="14.5703125" style="4" bestFit="1" customWidth="1"/>
    <col min="6" max="16384" width="9.140625" style="4"/>
  </cols>
  <sheetData>
    <row r="1" spans="1:5" ht="15" x14ac:dyDescent="0.2">
      <c r="A1" s="1" t="s">
        <v>0</v>
      </c>
      <c r="B1" s="2"/>
      <c r="C1" s="2"/>
      <c r="D1" s="2"/>
      <c r="E1" s="3">
        <v>45068</v>
      </c>
    </row>
    <row r="2" spans="1:5" ht="15" x14ac:dyDescent="0.2">
      <c r="A2" s="1" t="s">
        <v>1</v>
      </c>
      <c r="B2" s="2"/>
      <c r="C2" s="2"/>
      <c r="D2" s="2"/>
      <c r="E2" s="5"/>
    </row>
    <row r="3" spans="1:5" ht="15" x14ac:dyDescent="0.2">
      <c r="A3" s="1" t="s">
        <v>2</v>
      </c>
      <c r="B3" s="2"/>
      <c r="C3" s="2"/>
      <c r="D3" s="2"/>
      <c r="E3" s="5"/>
    </row>
    <row r="4" spans="1:5" ht="15" x14ac:dyDescent="0.2">
      <c r="A4" s="1"/>
      <c r="B4" s="2"/>
      <c r="C4" s="2"/>
      <c r="D4" s="2"/>
      <c r="E4" s="5"/>
    </row>
    <row r="5" spans="1:5" ht="15" x14ac:dyDescent="0.2">
      <c r="A5" s="1"/>
      <c r="B5" s="2"/>
      <c r="C5" s="2"/>
      <c r="D5" s="2"/>
      <c r="E5" s="5"/>
    </row>
    <row r="6" spans="1:5" x14ac:dyDescent="0.2">
      <c r="A6" s="6" t="s">
        <v>3</v>
      </c>
      <c r="B6" s="7"/>
      <c r="C6" s="7"/>
      <c r="D6" s="7"/>
      <c r="E6" s="7"/>
    </row>
    <row r="7" spans="1:5" x14ac:dyDescent="0.2">
      <c r="A7" s="8" t="s">
        <v>4</v>
      </c>
      <c r="B7" s="9">
        <v>9.98</v>
      </c>
      <c r="C7" s="10"/>
      <c r="E7" s="7"/>
    </row>
    <row r="8" spans="1:5" x14ac:dyDescent="0.2">
      <c r="A8" s="8" t="s">
        <v>5</v>
      </c>
      <c r="B8" s="9">
        <v>4.28</v>
      </c>
      <c r="C8" s="10"/>
      <c r="E8" s="7"/>
    </row>
    <row r="9" spans="1:5" x14ac:dyDescent="0.2">
      <c r="A9" s="8" t="s">
        <v>6</v>
      </c>
      <c r="B9" s="9">
        <v>29.99</v>
      </c>
      <c r="C9" s="10"/>
      <c r="E9" s="7"/>
    </row>
    <row r="10" spans="1:5" x14ac:dyDescent="0.2">
      <c r="A10" s="8" t="s">
        <v>7</v>
      </c>
      <c r="B10" s="9">
        <v>34.979999999999997</v>
      </c>
      <c r="C10" s="10"/>
      <c r="E10" s="7"/>
    </row>
    <row r="11" spans="1:5" x14ac:dyDescent="0.2">
      <c r="A11" s="8" t="s">
        <v>8</v>
      </c>
      <c r="B11" s="9">
        <v>3.99</v>
      </c>
      <c r="C11" s="10"/>
      <c r="E11" s="7"/>
    </row>
    <row r="12" spans="1:5" x14ac:dyDescent="0.2">
      <c r="A12" s="8" t="s">
        <v>9</v>
      </c>
      <c r="B12" s="9">
        <v>195.82</v>
      </c>
      <c r="C12" s="10"/>
      <c r="E12" s="7"/>
    </row>
    <row r="13" spans="1:5" x14ac:dyDescent="0.2">
      <c r="A13" s="8" t="s">
        <v>10</v>
      </c>
      <c r="B13" s="9">
        <v>59.72</v>
      </c>
      <c r="C13" s="10"/>
      <c r="E13" s="7"/>
    </row>
    <row r="14" spans="1:5" x14ac:dyDescent="0.2">
      <c r="A14" s="8" t="s">
        <v>11</v>
      </c>
      <c r="B14" s="9">
        <v>40</v>
      </c>
      <c r="C14" s="10"/>
      <c r="E14" s="7"/>
    </row>
    <row r="15" spans="1:5" x14ac:dyDescent="0.2">
      <c r="A15" s="8" t="s">
        <v>12</v>
      </c>
      <c r="B15" s="9">
        <v>49.27</v>
      </c>
      <c r="C15" s="10"/>
      <c r="E15" s="7"/>
    </row>
    <row r="16" spans="1:5" x14ac:dyDescent="0.2">
      <c r="A16" s="8" t="s">
        <v>13</v>
      </c>
      <c r="B16" s="9">
        <v>73.510000000000005</v>
      </c>
      <c r="C16" s="10"/>
      <c r="E16" s="7"/>
    </row>
    <row r="17" spans="1:5" x14ac:dyDescent="0.2">
      <c r="A17" s="8" t="s">
        <v>14</v>
      </c>
      <c r="B17" s="9">
        <v>25.94</v>
      </c>
      <c r="C17" s="10"/>
      <c r="E17" s="7"/>
    </row>
    <row r="18" spans="1:5" x14ac:dyDescent="0.2">
      <c r="A18" s="8" t="s">
        <v>15</v>
      </c>
      <c r="B18" s="9">
        <v>270</v>
      </c>
      <c r="C18" s="10"/>
      <c r="E18" s="7"/>
    </row>
    <row r="19" spans="1:5" x14ac:dyDescent="0.2">
      <c r="A19" s="8" t="s">
        <v>16</v>
      </c>
      <c r="B19" s="11">
        <v>-179.25</v>
      </c>
      <c r="C19" s="10"/>
      <c r="E19" s="7"/>
    </row>
    <row r="20" spans="1:5" x14ac:dyDescent="0.2">
      <c r="A20" s="12"/>
      <c r="B20" s="13"/>
      <c r="C20" s="7"/>
      <c r="D20" s="7"/>
      <c r="E20" s="14">
        <f>SUM(B6:B20)</f>
        <v>618.23</v>
      </c>
    </row>
    <row r="21" spans="1:5" x14ac:dyDescent="0.2">
      <c r="A21" s="15"/>
      <c r="B21" s="7"/>
      <c r="C21" s="7"/>
      <c r="D21" s="7"/>
      <c r="E21" s="16"/>
    </row>
    <row r="22" spans="1:5" x14ac:dyDescent="0.2">
      <c r="A22" s="15"/>
      <c r="B22" s="7"/>
      <c r="C22" s="7"/>
      <c r="D22" s="7"/>
      <c r="E22" s="16"/>
    </row>
    <row r="23" spans="1:5" x14ac:dyDescent="0.2">
      <c r="A23" s="6" t="s">
        <v>17</v>
      </c>
      <c r="B23" s="16"/>
      <c r="C23" s="16"/>
      <c r="D23" s="16"/>
      <c r="E23" s="16"/>
    </row>
    <row r="24" spans="1:5" x14ac:dyDescent="0.2">
      <c r="A24" s="8" t="s">
        <v>18</v>
      </c>
      <c r="B24" s="9">
        <v>37.71</v>
      </c>
      <c r="C24" s="17"/>
      <c r="E24" s="16"/>
    </row>
    <row r="25" spans="1:5" x14ac:dyDescent="0.2">
      <c r="A25" s="8" t="s">
        <v>19</v>
      </c>
      <c r="B25" s="9">
        <v>130.38</v>
      </c>
      <c r="C25" s="17"/>
      <c r="E25" s="16"/>
    </row>
    <row r="26" spans="1:5" x14ac:dyDescent="0.2">
      <c r="A26" s="8" t="s">
        <v>20</v>
      </c>
      <c r="B26" s="9">
        <v>30.95</v>
      </c>
      <c r="C26" s="17"/>
      <c r="E26" s="16"/>
    </row>
    <row r="27" spans="1:5" x14ac:dyDescent="0.2">
      <c r="A27" s="8" t="s">
        <v>21</v>
      </c>
      <c r="B27" s="9">
        <v>39.950000000000003</v>
      </c>
      <c r="C27" s="17"/>
      <c r="E27" s="16"/>
    </row>
    <row r="28" spans="1:5" x14ac:dyDescent="0.2">
      <c r="A28" s="8" t="s">
        <v>22</v>
      </c>
      <c r="B28" s="9">
        <v>27.98</v>
      </c>
      <c r="C28" s="17"/>
      <c r="E28" s="16"/>
    </row>
    <row r="29" spans="1:5" x14ac:dyDescent="0.2">
      <c r="A29" s="8" t="s">
        <v>23</v>
      </c>
      <c r="B29" s="9">
        <v>19.95</v>
      </c>
      <c r="C29" s="17"/>
      <c r="E29" s="16"/>
    </row>
    <row r="30" spans="1:5" x14ac:dyDescent="0.2">
      <c r="A30" s="8" t="s">
        <v>24</v>
      </c>
      <c r="B30" s="9">
        <v>21.49</v>
      </c>
      <c r="C30" s="17"/>
      <c r="E30" s="16"/>
    </row>
    <row r="31" spans="1:5" x14ac:dyDescent="0.2">
      <c r="A31" s="8" t="s">
        <v>25</v>
      </c>
      <c r="B31" s="9">
        <v>9.9700000000000006</v>
      </c>
      <c r="C31" s="17"/>
      <c r="E31" s="16"/>
    </row>
    <row r="32" spans="1:5" x14ac:dyDescent="0.2">
      <c r="A32" s="8" t="s">
        <v>26</v>
      </c>
      <c r="B32" s="9">
        <v>18.61</v>
      </c>
      <c r="C32" s="17"/>
      <c r="E32" s="16"/>
    </row>
    <row r="33" spans="1:5" x14ac:dyDescent="0.2">
      <c r="A33" s="16"/>
      <c r="B33" s="13"/>
      <c r="C33" s="7"/>
      <c r="D33" s="7"/>
      <c r="E33" s="14">
        <f>SUM(B23:B33)</f>
        <v>336.99000000000007</v>
      </c>
    </row>
    <row r="34" spans="1:5" x14ac:dyDescent="0.2">
      <c r="A34" s="16"/>
      <c r="B34" s="7"/>
      <c r="C34" s="7"/>
      <c r="D34" s="7"/>
      <c r="E34" s="18"/>
    </row>
    <row r="35" spans="1:5" x14ac:dyDescent="0.2">
      <c r="A35" s="16"/>
      <c r="B35" s="16"/>
      <c r="C35" s="16"/>
      <c r="D35" s="16"/>
      <c r="E35" s="18"/>
    </row>
    <row r="36" spans="1:5" x14ac:dyDescent="0.2">
      <c r="A36" s="6" t="s">
        <v>27</v>
      </c>
      <c r="B36" s="16"/>
      <c r="C36" s="16"/>
      <c r="D36" s="16"/>
      <c r="E36" s="7"/>
    </row>
    <row r="37" spans="1:5" x14ac:dyDescent="0.2">
      <c r="A37" s="8" t="s">
        <v>28</v>
      </c>
      <c r="B37" s="9">
        <v>119.85</v>
      </c>
      <c r="C37" s="17"/>
      <c r="E37" s="7"/>
    </row>
    <row r="38" spans="1:5" x14ac:dyDescent="0.2">
      <c r="A38" s="16"/>
      <c r="B38" s="13"/>
      <c r="C38" s="7"/>
      <c r="D38" s="7"/>
      <c r="E38" s="14">
        <f>SUM(B36:B38)</f>
        <v>119.85</v>
      </c>
    </row>
    <row r="39" spans="1:5" x14ac:dyDescent="0.2">
      <c r="A39" s="16"/>
      <c r="B39" s="16"/>
      <c r="C39" s="16"/>
      <c r="D39" s="16"/>
      <c r="E39" s="16"/>
    </row>
    <row r="40" spans="1:5" x14ac:dyDescent="0.2">
      <c r="A40" s="16"/>
      <c r="B40" s="16"/>
      <c r="C40" s="16"/>
      <c r="D40" s="16"/>
      <c r="E40" s="19"/>
    </row>
    <row r="41" spans="1:5" x14ac:dyDescent="0.2">
      <c r="A41" s="6" t="s">
        <v>29</v>
      </c>
      <c r="B41" s="16"/>
      <c r="C41" s="16"/>
      <c r="D41" s="16"/>
      <c r="E41" s="20"/>
    </row>
    <row r="42" spans="1:5" x14ac:dyDescent="0.2">
      <c r="A42" s="21" t="s">
        <v>30</v>
      </c>
      <c r="B42" s="22">
        <v>110.85</v>
      </c>
      <c r="C42" s="23"/>
    </row>
    <row r="43" spans="1:5" x14ac:dyDescent="0.2">
      <c r="A43" s="8" t="s">
        <v>31</v>
      </c>
      <c r="B43" s="9">
        <v>339.93</v>
      </c>
      <c r="C43" s="17"/>
    </row>
    <row r="44" spans="1:5" x14ac:dyDescent="0.2">
      <c r="A44" s="8" t="s">
        <v>32</v>
      </c>
      <c r="B44" s="9">
        <v>969.92</v>
      </c>
      <c r="C44" s="17"/>
    </row>
    <row r="45" spans="1:5" x14ac:dyDescent="0.2">
      <c r="A45" s="8" t="s">
        <v>33</v>
      </c>
      <c r="B45" s="9">
        <v>30</v>
      </c>
      <c r="C45" s="17"/>
    </row>
    <row r="46" spans="1:5" x14ac:dyDescent="0.2">
      <c r="A46" s="8" t="s">
        <v>34</v>
      </c>
      <c r="B46" s="9">
        <v>74.900000000000006</v>
      </c>
      <c r="C46" s="17"/>
    </row>
    <row r="47" spans="1:5" x14ac:dyDescent="0.2">
      <c r="A47" s="8" t="s">
        <v>35</v>
      </c>
      <c r="B47" s="9">
        <v>564.24</v>
      </c>
      <c r="C47" s="17"/>
    </row>
    <row r="48" spans="1:5" x14ac:dyDescent="0.2">
      <c r="A48" s="8" t="s">
        <v>36</v>
      </c>
      <c r="B48" s="9">
        <v>76.989999999999995</v>
      </c>
      <c r="C48" s="17"/>
    </row>
    <row r="49" spans="1:5" x14ac:dyDescent="0.2">
      <c r="A49" s="8" t="s">
        <v>37</v>
      </c>
      <c r="B49" s="9">
        <v>8.34</v>
      </c>
      <c r="C49" s="17"/>
    </row>
    <row r="50" spans="1:5" x14ac:dyDescent="0.2">
      <c r="A50" s="8" t="s">
        <v>38</v>
      </c>
      <c r="B50" s="9">
        <v>40</v>
      </c>
      <c r="C50" s="17"/>
    </row>
    <row r="51" spans="1:5" ht="13.5" customHeight="1" x14ac:dyDescent="0.2">
      <c r="A51" s="15"/>
      <c r="B51" s="13"/>
      <c r="C51" s="7"/>
      <c r="D51" s="7"/>
      <c r="E51" s="14">
        <f>SUM(B41:B51)</f>
        <v>2215.17</v>
      </c>
    </row>
    <row r="52" spans="1:5" x14ac:dyDescent="0.2">
      <c r="A52" s="15"/>
      <c r="B52" s="7"/>
      <c r="C52" s="7"/>
      <c r="D52" s="7"/>
      <c r="E52" s="16"/>
    </row>
    <row r="53" spans="1:5" x14ac:dyDescent="0.2">
      <c r="A53" s="19"/>
      <c r="B53" s="16"/>
      <c r="C53" s="16"/>
      <c r="D53" s="16"/>
      <c r="E53" s="16"/>
    </row>
    <row r="54" spans="1:5" x14ac:dyDescent="0.2">
      <c r="A54" s="6" t="s">
        <v>39</v>
      </c>
      <c r="B54" s="16"/>
      <c r="C54" s="16"/>
      <c r="D54" s="16"/>
      <c r="E54" s="16"/>
    </row>
    <row r="55" spans="1:5" x14ac:dyDescent="0.2">
      <c r="A55" s="8" t="s">
        <v>40</v>
      </c>
      <c r="B55" s="9">
        <v>256.26</v>
      </c>
      <c r="C55" s="17"/>
      <c r="E55" s="16"/>
    </row>
    <row r="56" spans="1:5" x14ac:dyDescent="0.2">
      <c r="A56" s="24" t="s">
        <v>41</v>
      </c>
      <c r="B56" s="14">
        <v>-31</v>
      </c>
      <c r="C56" s="17"/>
      <c r="E56" s="16"/>
    </row>
    <row r="57" spans="1:5" x14ac:dyDescent="0.2">
      <c r="A57" s="24" t="s">
        <v>41</v>
      </c>
      <c r="B57" s="14">
        <v>-45.5</v>
      </c>
      <c r="C57" s="17"/>
      <c r="E57" s="16"/>
    </row>
    <row r="58" spans="1:5" x14ac:dyDescent="0.2">
      <c r="A58" s="24" t="s">
        <v>41</v>
      </c>
      <c r="B58" s="14">
        <v>-279</v>
      </c>
      <c r="C58" s="17"/>
      <c r="E58" s="16"/>
    </row>
    <row r="59" spans="1:5" x14ac:dyDescent="0.2">
      <c r="A59" s="24" t="s">
        <v>41</v>
      </c>
      <c r="B59" s="14">
        <v>-248</v>
      </c>
      <c r="C59" s="17"/>
      <c r="E59" s="16"/>
    </row>
    <row r="60" spans="1:5" x14ac:dyDescent="0.2">
      <c r="A60" s="24"/>
      <c r="B60" s="13"/>
      <c r="C60" s="7"/>
      <c r="D60" s="7"/>
      <c r="E60" s="16"/>
    </row>
    <row r="61" spans="1:5" x14ac:dyDescent="0.2">
      <c r="A61" s="15"/>
      <c r="B61" s="14"/>
      <c r="C61" s="14"/>
      <c r="D61" s="14"/>
      <c r="E61" s="14">
        <f>SUM(B54:B61)</f>
        <v>-347.24</v>
      </c>
    </row>
    <row r="62" spans="1:5" x14ac:dyDescent="0.2">
      <c r="A62" s="15"/>
      <c r="B62" s="7"/>
      <c r="C62" s="7"/>
      <c r="D62" s="7"/>
      <c r="E62" s="14"/>
    </row>
    <row r="63" spans="1:5" x14ac:dyDescent="0.2">
      <c r="A63" s="16"/>
      <c r="B63" s="16"/>
      <c r="C63" s="16"/>
      <c r="D63" s="16"/>
      <c r="E63" s="14"/>
    </row>
    <row r="64" spans="1:5" x14ac:dyDescent="0.2">
      <c r="A64" s="25" t="s">
        <v>42</v>
      </c>
      <c r="B64" s="16"/>
      <c r="C64" s="16"/>
      <c r="D64" s="16"/>
      <c r="E64" s="14"/>
    </row>
    <row r="65" spans="1:5" x14ac:dyDescent="0.2">
      <c r="A65" s="8" t="s">
        <v>43</v>
      </c>
      <c r="B65" s="9">
        <v>9.94</v>
      </c>
      <c r="C65" s="17"/>
      <c r="E65" s="14"/>
    </row>
    <row r="66" spans="1:5" x14ac:dyDescent="0.2">
      <c r="A66" s="8" t="s">
        <v>44</v>
      </c>
      <c r="B66" s="9">
        <v>21.99</v>
      </c>
      <c r="C66" s="17"/>
      <c r="E66" s="14"/>
    </row>
    <row r="67" spans="1:5" x14ac:dyDescent="0.2">
      <c r="A67" s="8" t="s">
        <v>45</v>
      </c>
      <c r="B67" s="9">
        <v>330</v>
      </c>
      <c r="C67" s="17"/>
      <c r="E67" s="14"/>
    </row>
    <row r="68" spans="1:5" x14ac:dyDescent="0.2">
      <c r="A68" s="8" t="s">
        <v>46</v>
      </c>
      <c r="B68" s="9">
        <v>140.96</v>
      </c>
      <c r="C68" s="17"/>
      <c r="E68" s="14"/>
    </row>
    <row r="69" spans="1:5" x14ac:dyDescent="0.2">
      <c r="A69" s="8" t="s">
        <v>47</v>
      </c>
      <c r="B69" s="26">
        <v>-5</v>
      </c>
      <c r="C69" s="17"/>
      <c r="E69" s="14"/>
    </row>
    <row r="70" spans="1:5" x14ac:dyDescent="0.2">
      <c r="A70" s="8" t="s">
        <v>47</v>
      </c>
      <c r="B70" s="26">
        <v>-5</v>
      </c>
      <c r="C70" s="17"/>
      <c r="E70" s="14"/>
    </row>
    <row r="71" spans="1:5" x14ac:dyDescent="0.2">
      <c r="A71" s="8" t="s">
        <v>48</v>
      </c>
      <c r="B71" s="26">
        <v>-5</v>
      </c>
      <c r="C71" s="17"/>
      <c r="E71" s="14"/>
    </row>
    <row r="72" spans="1:5" x14ac:dyDescent="0.2">
      <c r="A72" s="16"/>
      <c r="B72" s="13"/>
      <c r="C72" s="7"/>
      <c r="D72" s="7"/>
      <c r="E72" s="14">
        <f>SUM(B64:B72)</f>
        <v>487.89</v>
      </c>
    </row>
    <row r="73" spans="1:5" x14ac:dyDescent="0.2">
      <c r="A73" s="16"/>
      <c r="B73" s="7"/>
      <c r="C73" s="7"/>
      <c r="D73" s="7"/>
      <c r="E73" s="14"/>
    </row>
    <row r="74" spans="1:5" x14ac:dyDescent="0.2">
      <c r="A74" s="16"/>
      <c r="B74" s="16"/>
      <c r="C74" s="16"/>
      <c r="D74" s="16"/>
      <c r="E74" s="14"/>
    </row>
    <row r="75" spans="1:5" x14ac:dyDescent="0.2">
      <c r="A75" s="27" t="s">
        <v>49</v>
      </c>
      <c r="B75" s="16"/>
      <c r="C75" s="16"/>
      <c r="D75" s="16"/>
      <c r="E75" s="14"/>
    </row>
    <row r="76" spans="1:5" x14ac:dyDescent="0.2">
      <c r="A76" s="28"/>
      <c r="B76" s="13"/>
      <c r="C76" s="7"/>
      <c r="D76" s="7"/>
      <c r="E76" s="14">
        <f>SUM(B75:B76)</f>
        <v>0</v>
      </c>
    </row>
    <row r="77" spans="1:5" x14ac:dyDescent="0.2">
      <c r="A77" s="19"/>
      <c r="B77" s="16"/>
      <c r="C77" s="16"/>
      <c r="D77" s="16"/>
      <c r="E77" s="14"/>
    </row>
    <row r="78" spans="1:5" x14ac:dyDescent="0.2">
      <c r="A78" s="6" t="s">
        <v>50</v>
      </c>
      <c r="B78" s="16"/>
      <c r="C78" s="16"/>
      <c r="D78" s="16"/>
      <c r="E78" s="14"/>
    </row>
    <row r="79" spans="1:5" x14ac:dyDescent="0.2">
      <c r="A79" s="8" t="s">
        <v>51</v>
      </c>
      <c r="B79" s="9">
        <v>16.97</v>
      </c>
      <c r="C79" s="18"/>
      <c r="E79" s="14"/>
    </row>
    <row r="80" spans="1:5" x14ac:dyDescent="0.2">
      <c r="A80" s="8" t="s">
        <v>52</v>
      </c>
      <c r="B80" s="9">
        <v>57.96</v>
      </c>
      <c r="C80" s="18"/>
      <c r="E80" s="14"/>
    </row>
    <row r="81" spans="1:5" x14ac:dyDescent="0.2">
      <c r="A81" s="8" t="s">
        <v>53</v>
      </c>
      <c r="B81" s="9">
        <v>14.99</v>
      </c>
      <c r="C81" s="18"/>
      <c r="E81" s="14"/>
    </row>
    <row r="82" spans="1:5" x14ac:dyDescent="0.2">
      <c r="A82" s="8" t="s">
        <v>54</v>
      </c>
      <c r="B82" s="9">
        <v>42.99</v>
      </c>
      <c r="C82" s="18"/>
      <c r="E82" s="14"/>
    </row>
    <row r="83" spans="1:5" x14ac:dyDescent="0.2">
      <c r="A83" s="29"/>
      <c r="B83" s="13"/>
      <c r="C83" s="7"/>
      <c r="D83" s="7"/>
      <c r="E83" s="14">
        <f>SUM(B78:B83)</f>
        <v>132.91</v>
      </c>
    </row>
    <row r="84" spans="1:5" x14ac:dyDescent="0.2">
      <c r="A84" s="15"/>
      <c r="B84" s="7"/>
      <c r="C84" s="7"/>
      <c r="D84" s="7"/>
      <c r="E84" s="14"/>
    </row>
    <row r="85" spans="1:5" x14ac:dyDescent="0.2">
      <c r="A85" s="6" t="s">
        <v>55</v>
      </c>
      <c r="B85" s="7"/>
      <c r="C85" s="7"/>
      <c r="D85" s="7"/>
      <c r="E85" s="14"/>
    </row>
    <row r="86" spans="1:5" x14ac:dyDescent="0.2">
      <c r="A86" s="24" t="s">
        <v>56</v>
      </c>
      <c r="B86" s="9">
        <v>16.2</v>
      </c>
      <c r="C86" s="17"/>
    </row>
    <row r="87" spans="1:5" x14ac:dyDescent="0.2">
      <c r="A87" s="24" t="s">
        <v>57</v>
      </c>
      <c r="B87" s="9">
        <v>6.6</v>
      </c>
      <c r="C87" s="17"/>
    </row>
    <row r="88" spans="1:5" x14ac:dyDescent="0.2">
      <c r="A88" s="24" t="s">
        <v>58</v>
      </c>
      <c r="B88" s="9">
        <v>15.24</v>
      </c>
      <c r="C88" s="17"/>
    </row>
    <row r="89" spans="1:5" x14ac:dyDescent="0.2">
      <c r="A89" s="24" t="s">
        <v>59</v>
      </c>
      <c r="B89" s="9">
        <v>4.13</v>
      </c>
      <c r="C89" s="17"/>
    </row>
    <row r="90" spans="1:5" x14ac:dyDescent="0.2">
      <c r="A90" s="24" t="s">
        <v>60</v>
      </c>
      <c r="B90" s="9">
        <v>687.31</v>
      </c>
      <c r="C90" s="17"/>
    </row>
    <row r="91" spans="1:5" x14ac:dyDescent="0.2">
      <c r="A91" s="16"/>
      <c r="B91" s="13"/>
      <c r="C91" s="7"/>
      <c r="D91" s="7"/>
      <c r="E91" s="14">
        <f>SUM(B85:B91)</f>
        <v>729.4799999999999</v>
      </c>
    </row>
    <row r="92" spans="1:5" x14ac:dyDescent="0.2">
      <c r="A92" s="16"/>
      <c r="B92" s="7"/>
      <c r="C92" s="7"/>
      <c r="D92" s="7"/>
      <c r="E92" s="14"/>
    </row>
    <row r="93" spans="1:5" x14ac:dyDescent="0.2">
      <c r="A93" s="16"/>
      <c r="B93" s="30"/>
      <c r="C93" s="30"/>
      <c r="D93" s="30"/>
      <c r="E93" s="14"/>
    </row>
    <row r="94" spans="1:5" x14ac:dyDescent="0.2">
      <c r="A94" s="6" t="s">
        <v>61</v>
      </c>
      <c r="B94" s="16"/>
      <c r="C94" s="16"/>
      <c r="D94" s="16"/>
      <c r="E94" s="14"/>
    </row>
    <row r="95" spans="1:5" x14ac:dyDescent="0.2">
      <c r="A95" s="16"/>
      <c r="B95" s="13"/>
      <c r="C95" s="7"/>
      <c r="D95" s="7"/>
      <c r="E95" s="14">
        <f>SUM(B94:B95)</f>
        <v>0</v>
      </c>
    </row>
    <row r="96" spans="1:5" x14ac:dyDescent="0.2">
      <c r="A96" s="16"/>
      <c r="B96" s="7"/>
      <c r="C96" s="7"/>
      <c r="D96" s="7"/>
      <c r="E96" s="14"/>
    </row>
    <row r="97" spans="1:5" x14ac:dyDescent="0.2">
      <c r="A97" s="25" t="s">
        <v>62</v>
      </c>
      <c r="B97" s="16"/>
      <c r="C97" s="16"/>
      <c r="D97" s="16"/>
      <c r="E97" s="14"/>
    </row>
    <row r="98" spans="1:5" x14ac:dyDescent="0.2">
      <c r="A98" s="8" t="s">
        <v>63</v>
      </c>
      <c r="B98" s="9">
        <v>5.25</v>
      </c>
      <c r="C98" s="17"/>
      <c r="E98" s="14"/>
    </row>
    <row r="99" spans="1:5" x14ac:dyDescent="0.2">
      <c r="A99" s="8" t="s">
        <v>63</v>
      </c>
      <c r="B99" s="9">
        <v>15.75</v>
      </c>
      <c r="C99" s="17"/>
      <c r="E99" s="14"/>
    </row>
    <row r="100" spans="1:5" x14ac:dyDescent="0.2">
      <c r="A100" s="8" t="s">
        <v>63</v>
      </c>
      <c r="B100" s="9">
        <v>5.25</v>
      </c>
      <c r="C100" s="17"/>
      <c r="E100" s="14"/>
    </row>
    <row r="101" spans="1:5" x14ac:dyDescent="0.2">
      <c r="A101" s="8" t="s">
        <v>63</v>
      </c>
      <c r="B101" s="9">
        <v>15.75</v>
      </c>
      <c r="C101" s="17"/>
      <c r="E101" s="14"/>
    </row>
    <row r="102" spans="1:5" x14ac:dyDescent="0.2">
      <c r="A102" s="8" t="s">
        <v>63</v>
      </c>
      <c r="B102" s="9">
        <v>47.25</v>
      </c>
      <c r="C102" s="17"/>
      <c r="E102" s="14"/>
    </row>
    <row r="103" spans="1:5" x14ac:dyDescent="0.2">
      <c r="A103" s="8" t="s">
        <v>63</v>
      </c>
      <c r="B103" s="9">
        <v>5.25</v>
      </c>
      <c r="C103" s="17"/>
      <c r="E103" s="14"/>
    </row>
    <row r="104" spans="1:5" x14ac:dyDescent="0.2">
      <c r="A104" s="8" t="s">
        <v>63</v>
      </c>
      <c r="B104" s="9">
        <v>15.75</v>
      </c>
      <c r="C104" s="17"/>
      <c r="E104" s="14"/>
    </row>
    <row r="105" spans="1:5" x14ac:dyDescent="0.2">
      <c r="A105" s="8" t="s">
        <v>63</v>
      </c>
      <c r="B105" s="9">
        <v>5.25</v>
      </c>
      <c r="C105" s="17"/>
      <c r="E105" s="14"/>
    </row>
    <row r="106" spans="1:5" x14ac:dyDescent="0.2">
      <c r="A106" s="8" t="s">
        <v>63</v>
      </c>
      <c r="B106" s="9">
        <v>10.5</v>
      </c>
      <c r="C106" s="17"/>
      <c r="E106" s="14"/>
    </row>
    <row r="107" spans="1:5" x14ac:dyDescent="0.2">
      <c r="A107" s="8" t="s">
        <v>63</v>
      </c>
      <c r="B107" s="9">
        <v>5.25</v>
      </c>
      <c r="C107" s="17"/>
      <c r="E107" s="14"/>
    </row>
    <row r="108" spans="1:5" x14ac:dyDescent="0.2">
      <c r="A108" s="8" t="s">
        <v>63</v>
      </c>
      <c r="B108" s="9">
        <v>78.75</v>
      </c>
      <c r="C108" s="17"/>
      <c r="E108" s="14"/>
    </row>
    <row r="109" spans="1:5" x14ac:dyDescent="0.2">
      <c r="A109" s="8" t="s">
        <v>63</v>
      </c>
      <c r="B109" s="9">
        <v>36.75</v>
      </c>
      <c r="C109" s="17"/>
      <c r="E109" s="14"/>
    </row>
    <row r="110" spans="1:5" x14ac:dyDescent="0.2">
      <c r="A110" s="8" t="s">
        <v>63</v>
      </c>
      <c r="B110" s="9">
        <v>21</v>
      </c>
      <c r="C110" s="17"/>
      <c r="E110" s="14"/>
    </row>
    <row r="111" spans="1:5" x14ac:dyDescent="0.2">
      <c r="A111" s="8" t="s">
        <v>63</v>
      </c>
      <c r="B111" s="9">
        <v>36.75</v>
      </c>
      <c r="C111" s="17"/>
      <c r="E111" s="14"/>
    </row>
    <row r="112" spans="1:5" x14ac:dyDescent="0.2">
      <c r="A112" s="8" t="s">
        <v>63</v>
      </c>
      <c r="B112" s="9">
        <v>36.75</v>
      </c>
      <c r="C112" s="17"/>
      <c r="E112" s="14"/>
    </row>
    <row r="113" spans="1:5" x14ac:dyDescent="0.2">
      <c r="A113" s="8" t="s">
        <v>63</v>
      </c>
      <c r="B113" s="9">
        <v>5.25</v>
      </c>
      <c r="C113" s="17"/>
      <c r="E113" s="14"/>
    </row>
    <row r="114" spans="1:5" x14ac:dyDescent="0.2">
      <c r="A114" s="8" t="s">
        <v>63</v>
      </c>
      <c r="B114" s="9">
        <v>5.25</v>
      </c>
      <c r="C114" s="17"/>
      <c r="E114" s="14"/>
    </row>
    <row r="115" spans="1:5" x14ac:dyDescent="0.2">
      <c r="A115" s="8" t="s">
        <v>63</v>
      </c>
      <c r="B115" s="9">
        <v>10.5</v>
      </c>
      <c r="C115" s="17"/>
      <c r="E115" s="14"/>
    </row>
    <row r="116" spans="1:5" x14ac:dyDescent="0.2">
      <c r="A116" s="8" t="s">
        <v>63</v>
      </c>
      <c r="B116" s="9">
        <v>52.5</v>
      </c>
      <c r="C116" s="17"/>
      <c r="E116" s="14"/>
    </row>
    <row r="117" spans="1:5" x14ac:dyDescent="0.2">
      <c r="A117" s="8" t="s">
        <v>63</v>
      </c>
      <c r="B117" s="9">
        <v>25.96</v>
      </c>
      <c r="C117" s="17"/>
      <c r="E117" s="14"/>
    </row>
    <row r="118" spans="1:5" x14ac:dyDescent="0.2">
      <c r="A118" s="8" t="s">
        <v>64</v>
      </c>
      <c r="B118" s="9">
        <v>0.87</v>
      </c>
      <c r="C118" s="17"/>
      <c r="E118" s="14"/>
    </row>
    <row r="119" spans="1:5" x14ac:dyDescent="0.2">
      <c r="A119" s="8" t="s">
        <v>63</v>
      </c>
      <c r="B119" s="9">
        <v>287.38</v>
      </c>
      <c r="C119" s="17"/>
      <c r="E119" s="14"/>
    </row>
    <row r="120" spans="1:5" x14ac:dyDescent="0.2">
      <c r="A120" s="8" t="s">
        <v>64</v>
      </c>
      <c r="B120" s="9">
        <v>8.27</v>
      </c>
      <c r="C120" s="17"/>
      <c r="E120" s="14"/>
    </row>
    <row r="121" spans="1:5" x14ac:dyDescent="0.2">
      <c r="A121" s="8" t="s">
        <v>63</v>
      </c>
      <c r="B121" s="9">
        <v>32.68</v>
      </c>
      <c r="C121" s="17"/>
      <c r="E121" s="14"/>
    </row>
    <row r="122" spans="1:5" x14ac:dyDescent="0.2">
      <c r="A122" s="8" t="s">
        <v>64</v>
      </c>
      <c r="B122" s="9">
        <v>1</v>
      </c>
      <c r="C122" s="17"/>
      <c r="E122" s="14"/>
    </row>
    <row r="123" spans="1:5" x14ac:dyDescent="0.2">
      <c r="A123" s="8" t="s">
        <v>63</v>
      </c>
      <c r="B123" s="9">
        <v>16.45</v>
      </c>
      <c r="C123" s="17"/>
      <c r="E123" s="14"/>
    </row>
    <row r="124" spans="1:5" x14ac:dyDescent="0.2">
      <c r="A124" s="8" t="s">
        <v>64</v>
      </c>
      <c r="B124" s="9">
        <v>0.76</v>
      </c>
      <c r="C124" s="17"/>
      <c r="E124" s="14"/>
    </row>
    <row r="125" spans="1:5" x14ac:dyDescent="0.2">
      <c r="A125" s="8" t="s">
        <v>63</v>
      </c>
      <c r="B125" s="9">
        <v>32.9</v>
      </c>
      <c r="C125" s="17"/>
      <c r="E125" s="14"/>
    </row>
    <row r="126" spans="1:5" x14ac:dyDescent="0.2">
      <c r="A126" s="8" t="s">
        <v>64</v>
      </c>
      <c r="B126" s="9">
        <v>1.56</v>
      </c>
      <c r="C126" s="17"/>
      <c r="E126" s="14"/>
    </row>
    <row r="127" spans="1:5" x14ac:dyDescent="0.2">
      <c r="A127" s="8" t="s">
        <v>63</v>
      </c>
      <c r="B127" s="9">
        <v>65.58</v>
      </c>
      <c r="C127" s="17"/>
      <c r="E127" s="14"/>
    </row>
    <row r="128" spans="1:5" x14ac:dyDescent="0.2">
      <c r="A128" s="8" t="s">
        <v>64</v>
      </c>
      <c r="B128" s="9">
        <v>2.83</v>
      </c>
      <c r="C128" s="17"/>
      <c r="E128" s="14"/>
    </row>
    <row r="129" spans="1:5" x14ac:dyDescent="0.2">
      <c r="A129" s="8" t="s">
        <v>63</v>
      </c>
      <c r="B129" s="9">
        <v>83.51</v>
      </c>
      <c r="C129" s="17"/>
      <c r="E129" s="14"/>
    </row>
    <row r="130" spans="1:5" x14ac:dyDescent="0.2">
      <c r="A130" s="8" t="s">
        <v>64</v>
      </c>
      <c r="B130" s="9">
        <v>2.95</v>
      </c>
      <c r="C130" s="17"/>
      <c r="E130" s="14"/>
    </row>
    <row r="131" spans="1:5" x14ac:dyDescent="0.2">
      <c r="A131" s="8" t="s">
        <v>63</v>
      </c>
      <c r="B131" s="9">
        <v>273.45</v>
      </c>
      <c r="C131" s="17"/>
      <c r="E131" s="14"/>
    </row>
    <row r="132" spans="1:5" x14ac:dyDescent="0.2">
      <c r="A132" s="8" t="s">
        <v>64</v>
      </c>
      <c r="B132" s="9">
        <v>7.59</v>
      </c>
      <c r="C132" s="17"/>
      <c r="E132" s="14"/>
    </row>
    <row r="133" spans="1:5" x14ac:dyDescent="0.2">
      <c r="A133" s="8" t="s">
        <v>63</v>
      </c>
      <c r="B133" s="9">
        <v>19.47</v>
      </c>
      <c r="C133" s="17"/>
    </row>
    <row r="134" spans="1:5" x14ac:dyDescent="0.2">
      <c r="A134" s="8" t="s">
        <v>64</v>
      </c>
      <c r="B134" s="9">
        <v>0.63</v>
      </c>
      <c r="C134" s="17"/>
    </row>
    <row r="135" spans="1:5" x14ac:dyDescent="0.2">
      <c r="A135" s="8" t="s">
        <v>63</v>
      </c>
      <c r="B135" s="9">
        <v>16.45</v>
      </c>
      <c r="C135" s="17"/>
    </row>
    <row r="136" spans="1:5" x14ac:dyDescent="0.2">
      <c r="A136" s="8" t="s">
        <v>64</v>
      </c>
      <c r="B136" s="9">
        <v>0.75</v>
      </c>
      <c r="C136" s="17"/>
    </row>
    <row r="137" spans="1:5" x14ac:dyDescent="0.2">
      <c r="A137" s="8" t="s">
        <v>63</v>
      </c>
      <c r="B137" s="9">
        <v>177.11</v>
      </c>
      <c r="C137" s="17"/>
    </row>
    <row r="138" spans="1:5" x14ac:dyDescent="0.2">
      <c r="A138" s="8" t="s">
        <v>64</v>
      </c>
      <c r="B138" s="9">
        <v>7.21</v>
      </c>
      <c r="C138" s="17"/>
    </row>
    <row r="139" spans="1:5" x14ac:dyDescent="0.2">
      <c r="A139" s="8" t="s">
        <v>63</v>
      </c>
      <c r="B139" s="9">
        <v>58.41</v>
      </c>
      <c r="C139" s="17"/>
    </row>
    <row r="140" spans="1:5" x14ac:dyDescent="0.2">
      <c r="A140" s="8" t="s">
        <v>64</v>
      </c>
      <c r="B140" s="9">
        <v>1.52</v>
      </c>
      <c r="C140" s="17"/>
    </row>
    <row r="141" spans="1:5" x14ac:dyDescent="0.2">
      <c r="A141" s="16"/>
      <c r="B141" s="13"/>
      <c r="C141" s="7"/>
      <c r="D141" s="7"/>
      <c r="E141" s="14">
        <f>SUM(B97:B141)</f>
        <v>1540.0400000000002</v>
      </c>
    </row>
    <row r="142" spans="1:5" x14ac:dyDescent="0.2">
      <c r="A142" s="16"/>
      <c r="B142" s="7"/>
      <c r="C142" s="7"/>
      <c r="D142" s="7"/>
      <c r="E142" s="14"/>
    </row>
    <row r="143" spans="1:5" x14ac:dyDescent="0.2">
      <c r="A143" s="16"/>
      <c r="B143" s="30"/>
      <c r="C143" s="30"/>
      <c r="D143" s="30"/>
      <c r="E143" s="14"/>
    </row>
    <row r="144" spans="1:5" x14ac:dyDescent="0.2">
      <c r="A144" s="25" t="s">
        <v>65</v>
      </c>
      <c r="B144" s="16"/>
      <c r="C144" s="16"/>
      <c r="D144" s="16"/>
      <c r="E144" s="14"/>
    </row>
    <row r="145" spans="1:5" x14ac:dyDescent="0.2">
      <c r="A145" s="8" t="s">
        <v>66</v>
      </c>
      <c r="B145" s="9">
        <v>11.92</v>
      </c>
      <c r="C145" s="17"/>
    </row>
    <row r="146" spans="1:5" x14ac:dyDescent="0.2">
      <c r="A146" s="8" t="s">
        <v>67</v>
      </c>
      <c r="B146" s="9">
        <v>50</v>
      </c>
      <c r="C146" s="17"/>
    </row>
    <row r="147" spans="1:5" x14ac:dyDescent="0.2">
      <c r="A147" s="8" t="s">
        <v>68</v>
      </c>
      <c r="B147" s="9">
        <v>4.99</v>
      </c>
      <c r="C147" s="18"/>
    </row>
    <row r="148" spans="1:5" x14ac:dyDescent="0.2">
      <c r="A148" s="8" t="s">
        <v>69</v>
      </c>
      <c r="B148" s="9">
        <v>14.46</v>
      </c>
      <c r="C148" s="18"/>
    </row>
    <row r="149" spans="1:5" x14ac:dyDescent="0.2">
      <c r="A149" s="8" t="s">
        <v>70</v>
      </c>
      <c r="B149" s="9">
        <v>9.1</v>
      </c>
      <c r="C149" s="18"/>
    </row>
    <row r="150" spans="1:5" x14ac:dyDescent="0.2">
      <c r="A150" s="8" t="s">
        <v>71</v>
      </c>
      <c r="B150" s="9">
        <v>71.239999999999995</v>
      </c>
      <c r="C150" s="18"/>
    </row>
    <row r="151" spans="1:5" x14ac:dyDescent="0.2">
      <c r="A151" s="8" t="s">
        <v>71</v>
      </c>
      <c r="B151" s="9">
        <v>14.48</v>
      </c>
      <c r="C151" s="18"/>
    </row>
    <row r="152" spans="1:5" x14ac:dyDescent="0.2">
      <c r="A152" s="8" t="s">
        <v>72</v>
      </c>
      <c r="B152" s="9">
        <v>51</v>
      </c>
      <c r="C152" s="17"/>
    </row>
    <row r="153" spans="1:5" x14ac:dyDescent="0.2">
      <c r="A153" s="8" t="s">
        <v>73</v>
      </c>
      <c r="B153" s="9">
        <v>79.989999999999995</v>
      </c>
      <c r="C153" s="17"/>
    </row>
    <row r="154" spans="1:5" x14ac:dyDescent="0.2">
      <c r="A154" s="16"/>
      <c r="B154" s="13"/>
      <c r="C154" s="7"/>
      <c r="D154" s="7"/>
      <c r="E154" s="14">
        <f>SUM(B144:B154)</f>
        <v>307.17999999999995</v>
      </c>
    </row>
    <row r="155" spans="1:5" x14ac:dyDescent="0.2">
      <c r="A155" s="16"/>
      <c r="B155" s="30"/>
      <c r="C155" s="30"/>
      <c r="D155" s="30"/>
      <c r="E155" s="14"/>
    </row>
    <row r="156" spans="1:5" x14ac:dyDescent="0.2">
      <c r="A156" s="16"/>
      <c r="B156" s="30"/>
      <c r="C156" s="30"/>
      <c r="D156" s="30"/>
      <c r="E156" s="14"/>
    </row>
    <row r="157" spans="1:5" x14ac:dyDescent="0.2">
      <c r="A157" s="25" t="s">
        <v>74</v>
      </c>
      <c r="B157" s="16"/>
      <c r="C157" s="16"/>
      <c r="D157" s="16"/>
      <c r="E157" s="14"/>
    </row>
    <row r="158" spans="1:5" x14ac:dyDescent="0.2">
      <c r="A158" s="31" t="s">
        <v>75</v>
      </c>
      <c r="B158" s="9">
        <v>45</v>
      </c>
      <c r="C158" s="18"/>
      <c r="E158" s="14"/>
    </row>
    <row r="159" spans="1:5" x14ac:dyDescent="0.2">
      <c r="A159" s="31" t="s">
        <v>76</v>
      </c>
      <c r="B159" s="9">
        <v>184.99</v>
      </c>
      <c r="C159" s="18"/>
      <c r="E159" s="14"/>
    </row>
    <row r="160" spans="1:5" x14ac:dyDescent="0.2">
      <c r="A160" s="31" t="s">
        <v>77</v>
      </c>
      <c r="B160" s="9">
        <v>120</v>
      </c>
      <c r="C160" s="18"/>
    </row>
    <row r="161" spans="1:5" x14ac:dyDescent="0.2">
      <c r="A161" s="16"/>
      <c r="B161" s="13"/>
      <c r="C161" s="7"/>
      <c r="D161" s="7"/>
      <c r="E161" s="14">
        <f>SUM(B157:B161)</f>
        <v>349.99</v>
      </c>
    </row>
    <row r="162" spans="1:5" x14ac:dyDescent="0.2">
      <c r="A162" s="16"/>
      <c r="B162" s="30"/>
      <c r="C162" s="30"/>
      <c r="D162" s="30"/>
      <c r="E162" s="14"/>
    </row>
    <row r="163" spans="1:5" x14ac:dyDescent="0.2">
      <c r="A163" s="16"/>
      <c r="B163" s="16"/>
      <c r="C163" s="16"/>
      <c r="D163" s="16"/>
      <c r="E163" s="14"/>
    </row>
    <row r="164" spans="1:5" x14ac:dyDescent="0.2">
      <c r="A164" s="6" t="s">
        <v>78</v>
      </c>
      <c r="B164" s="7"/>
      <c r="C164" s="7"/>
      <c r="D164" s="7"/>
      <c r="E164" s="14"/>
    </row>
    <row r="165" spans="1:5" x14ac:dyDescent="0.2">
      <c r="A165" s="8" t="s">
        <v>79</v>
      </c>
      <c r="B165" s="9">
        <v>11552.05</v>
      </c>
      <c r="C165" s="17"/>
      <c r="E165" s="14"/>
    </row>
    <row r="166" spans="1:5" x14ac:dyDescent="0.2">
      <c r="A166" s="24" t="s">
        <v>80</v>
      </c>
      <c r="B166" s="9">
        <v>656.96</v>
      </c>
      <c r="C166" s="17"/>
      <c r="E166" s="14"/>
    </row>
    <row r="167" spans="1:5" x14ac:dyDescent="0.2">
      <c r="A167" s="24" t="s">
        <v>41</v>
      </c>
      <c r="B167" s="14">
        <v>-188.86</v>
      </c>
      <c r="C167" s="17"/>
      <c r="E167" s="14"/>
    </row>
    <row r="168" spans="1:5" x14ac:dyDescent="0.2">
      <c r="A168" s="24" t="s">
        <v>41</v>
      </c>
      <c r="B168" s="14">
        <v>-120.99</v>
      </c>
      <c r="C168" s="17"/>
      <c r="E168" s="14"/>
    </row>
    <row r="169" spans="1:5" x14ac:dyDescent="0.2">
      <c r="A169" s="24" t="s">
        <v>41</v>
      </c>
      <c r="B169" s="14">
        <v>-1699.77</v>
      </c>
      <c r="C169" s="17"/>
    </row>
    <row r="170" spans="1:5" x14ac:dyDescent="0.2">
      <c r="A170" s="24" t="s">
        <v>41</v>
      </c>
      <c r="B170" s="14">
        <v>-1510.91</v>
      </c>
      <c r="C170" s="17"/>
    </row>
    <row r="171" spans="1:5" x14ac:dyDescent="0.2">
      <c r="A171" s="15" t="s">
        <v>81</v>
      </c>
      <c r="B171" s="32"/>
      <c r="C171" s="33"/>
      <c r="D171" s="33"/>
      <c r="E171" s="14">
        <f>SUM(B164:B171)</f>
        <v>8688.4799999999977</v>
      </c>
    </row>
    <row r="172" spans="1:5" x14ac:dyDescent="0.2">
      <c r="A172" s="15"/>
      <c r="B172" s="7"/>
      <c r="C172" s="7"/>
      <c r="D172" s="7"/>
      <c r="E172" s="14"/>
    </row>
    <row r="173" spans="1:5" x14ac:dyDescent="0.2">
      <c r="A173" s="16"/>
      <c r="B173" s="16"/>
      <c r="C173" s="16"/>
      <c r="D173" s="16"/>
      <c r="E173" s="14"/>
    </row>
    <row r="174" spans="1:5" x14ac:dyDescent="0.2">
      <c r="A174" s="25" t="s">
        <v>82</v>
      </c>
      <c r="B174" s="16"/>
      <c r="C174" s="16"/>
      <c r="D174" s="16"/>
      <c r="E174" s="14"/>
    </row>
    <row r="175" spans="1:5" x14ac:dyDescent="0.2">
      <c r="A175" s="24" t="s">
        <v>83</v>
      </c>
      <c r="B175" s="9">
        <v>362.53</v>
      </c>
      <c r="C175" s="17"/>
      <c r="E175" s="14"/>
    </row>
    <row r="176" spans="1:5" x14ac:dyDescent="0.2">
      <c r="A176" s="24" t="s">
        <v>41</v>
      </c>
      <c r="B176" s="14">
        <v>-5.2</v>
      </c>
      <c r="C176" s="17"/>
      <c r="E176" s="14"/>
    </row>
    <row r="177" spans="1:5" x14ac:dyDescent="0.2">
      <c r="A177" s="24" t="s">
        <v>41</v>
      </c>
      <c r="B177" s="14">
        <v>-5.26</v>
      </c>
      <c r="C177" s="17"/>
      <c r="E177" s="14"/>
    </row>
    <row r="178" spans="1:5" x14ac:dyDescent="0.2">
      <c r="A178" s="24" t="s">
        <v>41</v>
      </c>
      <c r="B178" s="14">
        <v>-46.77</v>
      </c>
      <c r="C178" s="17"/>
      <c r="E178" s="14"/>
    </row>
    <row r="179" spans="1:5" x14ac:dyDescent="0.2">
      <c r="A179" s="24" t="s">
        <v>41</v>
      </c>
      <c r="B179" s="14">
        <v>-41.56</v>
      </c>
      <c r="C179" s="17"/>
    </row>
    <row r="180" spans="1:5" x14ac:dyDescent="0.2">
      <c r="A180" s="7"/>
      <c r="B180" s="32"/>
      <c r="C180" s="33"/>
      <c r="D180" s="33"/>
      <c r="E180" s="14">
        <f>SUM(B174:B180)</f>
        <v>263.74</v>
      </c>
    </row>
    <row r="181" spans="1:5" x14ac:dyDescent="0.2">
      <c r="A181" s="16"/>
      <c r="B181" s="33"/>
      <c r="C181" s="33"/>
      <c r="D181" s="33"/>
      <c r="E181" s="14"/>
    </row>
    <row r="182" spans="1:5" x14ac:dyDescent="0.2">
      <c r="A182" s="16"/>
      <c r="B182" s="30"/>
      <c r="C182" s="30"/>
      <c r="D182" s="30"/>
      <c r="E182" s="14"/>
    </row>
    <row r="183" spans="1:5" x14ac:dyDescent="0.2">
      <c r="A183" s="6" t="s">
        <v>84</v>
      </c>
      <c r="B183" s="16"/>
      <c r="C183" s="16"/>
      <c r="D183" s="16"/>
      <c r="E183" s="14"/>
    </row>
    <row r="184" spans="1:5" x14ac:dyDescent="0.2">
      <c r="A184" s="8" t="s">
        <v>85</v>
      </c>
      <c r="B184" s="9">
        <v>1198.94</v>
      </c>
      <c r="C184" s="18"/>
      <c r="E184" s="14"/>
    </row>
    <row r="185" spans="1:5" x14ac:dyDescent="0.2">
      <c r="A185" s="8" t="s">
        <v>86</v>
      </c>
      <c r="B185" s="9">
        <v>57.21</v>
      </c>
      <c r="C185" s="18"/>
      <c r="E185" s="14"/>
    </row>
    <row r="186" spans="1:5" x14ac:dyDescent="0.2">
      <c r="A186" s="8" t="s">
        <v>87</v>
      </c>
      <c r="B186" s="9">
        <v>160.21</v>
      </c>
      <c r="C186" s="18"/>
      <c r="E186" s="14"/>
    </row>
    <row r="187" spans="1:5" x14ac:dyDescent="0.2">
      <c r="A187" s="8" t="s">
        <v>88</v>
      </c>
      <c r="B187" s="9">
        <v>18.989999999999998</v>
      </c>
      <c r="C187" s="18"/>
      <c r="E187" s="14"/>
    </row>
    <row r="188" spans="1:5" x14ac:dyDescent="0.2">
      <c r="A188" s="8" t="s">
        <v>89</v>
      </c>
      <c r="B188" s="9">
        <v>435.45</v>
      </c>
      <c r="C188" s="18"/>
      <c r="E188" s="14"/>
    </row>
    <row r="189" spans="1:5" x14ac:dyDescent="0.2">
      <c r="A189" s="8" t="s">
        <v>41</v>
      </c>
      <c r="B189" s="26">
        <v>-210</v>
      </c>
      <c r="C189" s="18"/>
      <c r="E189" s="14"/>
    </row>
    <row r="190" spans="1:5" x14ac:dyDescent="0.2">
      <c r="A190" s="8" t="s">
        <v>41</v>
      </c>
      <c r="B190" s="26">
        <v>-210</v>
      </c>
      <c r="C190" s="18"/>
      <c r="E190" s="14"/>
    </row>
    <row r="191" spans="1:5" x14ac:dyDescent="0.2">
      <c r="A191" s="8" t="s">
        <v>90</v>
      </c>
      <c r="B191" s="26">
        <v>-135.85</v>
      </c>
      <c r="C191" s="18"/>
      <c r="E191" s="14"/>
    </row>
    <row r="192" spans="1:5" x14ac:dyDescent="0.2">
      <c r="A192" s="8"/>
      <c r="B192" s="32"/>
      <c r="C192" s="33"/>
      <c r="D192" s="33"/>
      <c r="E192" s="14">
        <f>SUM(B183:B192)</f>
        <v>1314.9500000000003</v>
      </c>
    </row>
    <row r="193" spans="1:5" x14ac:dyDescent="0.2">
      <c r="A193" s="8"/>
      <c r="B193" s="33"/>
      <c r="C193" s="33"/>
      <c r="D193" s="33"/>
      <c r="E193" s="14"/>
    </row>
    <row r="194" spans="1:5" x14ac:dyDescent="0.2">
      <c r="A194" s="16"/>
      <c r="B194" s="16"/>
      <c r="C194" s="16"/>
      <c r="D194" s="16"/>
      <c r="E194" s="14"/>
    </row>
    <row r="195" spans="1:5" x14ac:dyDescent="0.2">
      <c r="A195" s="6" t="s">
        <v>91</v>
      </c>
      <c r="B195" s="16"/>
      <c r="C195" s="16"/>
      <c r="D195" s="16"/>
      <c r="E195" s="14"/>
    </row>
    <row r="196" spans="1:5" x14ac:dyDescent="0.2">
      <c r="A196" s="8" t="s">
        <v>92</v>
      </c>
      <c r="B196" s="9">
        <v>60</v>
      </c>
      <c r="C196" s="17"/>
    </row>
    <row r="197" spans="1:5" x14ac:dyDescent="0.2">
      <c r="A197" s="8" t="s">
        <v>93</v>
      </c>
      <c r="B197" s="9">
        <v>5439</v>
      </c>
      <c r="C197" s="17"/>
    </row>
    <row r="198" spans="1:5" x14ac:dyDescent="0.2">
      <c r="A198" s="8" t="s">
        <v>94</v>
      </c>
      <c r="B198" s="9">
        <v>960</v>
      </c>
      <c r="C198" s="17"/>
    </row>
    <row r="199" spans="1:5" x14ac:dyDescent="0.2">
      <c r="A199" s="8" t="s">
        <v>95</v>
      </c>
      <c r="B199" s="9">
        <v>228</v>
      </c>
      <c r="C199" s="17"/>
    </row>
    <row r="200" spans="1:5" x14ac:dyDescent="0.2">
      <c r="A200" s="8" t="s">
        <v>96</v>
      </c>
      <c r="B200" s="9">
        <v>30.52</v>
      </c>
      <c r="C200" s="17"/>
    </row>
    <row r="201" spans="1:5" x14ac:dyDescent="0.2">
      <c r="A201" s="8" t="s">
        <v>97</v>
      </c>
      <c r="B201" s="9">
        <v>135</v>
      </c>
      <c r="C201" s="17"/>
    </row>
    <row r="202" spans="1:5" x14ac:dyDescent="0.2">
      <c r="A202" s="8" t="s">
        <v>98</v>
      </c>
      <c r="B202" s="9">
        <v>2739</v>
      </c>
      <c r="C202" s="17"/>
    </row>
    <row r="203" spans="1:5" x14ac:dyDescent="0.2">
      <c r="A203" s="8" t="s">
        <v>99</v>
      </c>
      <c r="B203" s="9">
        <v>62.98</v>
      </c>
      <c r="C203" s="17"/>
    </row>
    <row r="204" spans="1:5" x14ac:dyDescent="0.2">
      <c r="A204" s="8" t="s">
        <v>100</v>
      </c>
      <c r="B204" s="9">
        <v>60</v>
      </c>
      <c r="C204" s="17"/>
    </row>
    <row r="205" spans="1:5" x14ac:dyDescent="0.2">
      <c r="A205" s="24" t="s">
        <v>41</v>
      </c>
      <c r="B205" s="26">
        <v>-162.77000000000001</v>
      </c>
      <c r="C205" s="17"/>
    </row>
    <row r="206" spans="1:5" x14ac:dyDescent="0.2">
      <c r="A206" s="24" t="s">
        <v>41</v>
      </c>
      <c r="B206" s="26">
        <v>-162.77000000000001</v>
      </c>
      <c r="C206" s="17"/>
    </row>
    <row r="207" spans="1:5" x14ac:dyDescent="0.2">
      <c r="A207" s="24" t="s">
        <v>41</v>
      </c>
      <c r="B207" s="26">
        <v>-2797.63</v>
      </c>
      <c r="C207" s="17"/>
    </row>
    <row r="208" spans="1:5" x14ac:dyDescent="0.2">
      <c r="A208" s="24" t="s">
        <v>41</v>
      </c>
      <c r="B208" s="26">
        <v>-2486.8000000000002</v>
      </c>
      <c r="C208" s="17"/>
    </row>
    <row r="209" spans="1:5" x14ac:dyDescent="0.2">
      <c r="A209" s="24" t="s">
        <v>101</v>
      </c>
      <c r="B209" s="9">
        <v>1879.35</v>
      </c>
      <c r="C209" s="18"/>
    </row>
    <row r="210" spans="1:5" x14ac:dyDescent="0.2">
      <c r="A210" s="8" t="s">
        <v>102</v>
      </c>
      <c r="B210" s="9">
        <v>262.5</v>
      </c>
      <c r="C210" s="18"/>
    </row>
    <row r="211" spans="1:5" x14ac:dyDescent="0.2">
      <c r="A211" s="24" t="s">
        <v>103</v>
      </c>
      <c r="B211" s="9">
        <v>445.4</v>
      </c>
      <c r="C211" s="18"/>
    </row>
    <row r="212" spans="1:5" x14ac:dyDescent="0.2">
      <c r="A212" s="24" t="s">
        <v>104</v>
      </c>
      <c r="B212" s="9">
        <v>602</v>
      </c>
      <c r="C212" s="18"/>
    </row>
    <row r="213" spans="1:5" x14ac:dyDescent="0.2">
      <c r="A213" s="24" t="s">
        <v>105</v>
      </c>
      <c r="B213" s="9">
        <v>270</v>
      </c>
      <c r="C213" s="18"/>
    </row>
    <row r="214" spans="1:5" x14ac:dyDescent="0.2">
      <c r="A214" s="24" t="s">
        <v>106</v>
      </c>
      <c r="B214" s="9">
        <v>70.739999999999995</v>
      </c>
      <c r="C214" s="18"/>
    </row>
    <row r="215" spans="1:5" x14ac:dyDescent="0.2">
      <c r="A215" s="24" t="s">
        <v>107</v>
      </c>
      <c r="B215" s="9">
        <v>64</v>
      </c>
      <c r="C215" s="18"/>
    </row>
    <row r="216" spans="1:5" x14ac:dyDescent="0.2">
      <c r="A216" s="24" t="s">
        <v>108</v>
      </c>
      <c r="B216" s="9">
        <v>1650</v>
      </c>
      <c r="C216" s="18"/>
    </row>
    <row r="217" spans="1:5" x14ac:dyDescent="0.2">
      <c r="A217" s="16"/>
      <c r="B217" s="32"/>
      <c r="C217" s="33"/>
      <c r="D217" s="33"/>
      <c r="E217" s="14">
        <f>SUM(B195:B217)</f>
        <v>9348.5199999999986</v>
      </c>
    </row>
    <row r="218" spans="1:5" x14ac:dyDescent="0.2">
      <c r="A218" s="19"/>
      <c r="B218" s="16"/>
      <c r="C218" s="16"/>
      <c r="D218" s="16"/>
      <c r="E218" s="14"/>
    </row>
    <row r="219" spans="1:5" x14ac:dyDescent="0.2">
      <c r="A219" s="19"/>
      <c r="B219" s="16"/>
      <c r="C219" s="16"/>
      <c r="D219" s="16"/>
      <c r="E219" s="14"/>
    </row>
    <row r="220" spans="1:5" x14ac:dyDescent="0.2">
      <c r="A220" s="6" t="s">
        <v>109</v>
      </c>
      <c r="B220" s="7"/>
      <c r="C220" s="7"/>
      <c r="D220" s="7"/>
      <c r="E220" s="14"/>
    </row>
    <row r="221" spans="1:5" x14ac:dyDescent="0.2">
      <c r="A221" s="24" t="s">
        <v>41</v>
      </c>
      <c r="B221" s="26">
        <v>-64.16</v>
      </c>
      <c r="C221" s="17"/>
      <c r="E221" s="14"/>
    </row>
    <row r="222" spans="1:5" x14ac:dyDescent="0.2">
      <c r="A222" s="16"/>
      <c r="B222" s="13"/>
      <c r="C222" s="7"/>
      <c r="D222" s="7"/>
      <c r="E222" s="14">
        <f>SUM(B220:B222)</f>
        <v>-64.16</v>
      </c>
    </row>
    <row r="223" spans="1:5" x14ac:dyDescent="0.2">
      <c r="A223" s="16"/>
      <c r="B223" s="30"/>
      <c r="C223" s="30"/>
      <c r="D223" s="30"/>
      <c r="E223" s="14"/>
    </row>
    <row r="224" spans="1:5" x14ac:dyDescent="0.2">
      <c r="A224" s="16"/>
      <c r="B224" s="30"/>
      <c r="C224" s="30"/>
      <c r="D224" s="30"/>
      <c r="E224" s="14"/>
    </row>
    <row r="225" spans="1:5" x14ac:dyDescent="0.2">
      <c r="A225" s="6" t="s">
        <v>110</v>
      </c>
      <c r="B225" s="16"/>
      <c r="C225" s="16"/>
      <c r="D225" s="16"/>
      <c r="E225" s="14"/>
    </row>
    <row r="226" spans="1:5" x14ac:dyDescent="0.2">
      <c r="A226" s="8" t="s">
        <v>111</v>
      </c>
      <c r="B226" s="9">
        <v>171</v>
      </c>
      <c r="C226" s="18"/>
      <c r="E226" s="14"/>
    </row>
    <row r="227" spans="1:5" x14ac:dyDescent="0.2">
      <c r="A227" s="16"/>
      <c r="B227" s="13"/>
      <c r="C227" s="7"/>
      <c r="D227" s="7"/>
      <c r="E227" s="14">
        <f>SUM(B225:B227)</f>
        <v>171</v>
      </c>
    </row>
    <row r="228" spans="1:5" x14ac:dyDescent="0.2">
      <c r="A228" s="16"/>
      <c r="B228" s="30"/>
      <c r="C228" s="30"/>
      <c r="D228" s="30"/>
      <c r="E228" s="14"/>
    </row>
    <row r="229" spans="1:5" x14ac:dyDescent="0.2">
      <c r="A229" s="16"/>
      <c r="B229" s="30"/>
      <c r="C229" s="30"/>
      <c r="D229" s="30"/>
      <c r="E229" s="14"/>
    </row>
    <row r="230" spans="1:5" x14ac:dyDescent="0.2">
      <c r="A230" s="6" t="s">
        <v>112</v>
      </c>
      <c r="B230" s="16"/>
      <c r="C230" s="16"/>
      <c r="D230" s="16"/>
      <c r="E230" s="14"/>
    </row>
    <row r="231" spans="1:5" x14ac:dyDescent="0.2">
      <c r="A231" s="8" t="s">
        <v>113</v>
      </c>
      <c r="B231" s="9">
        <v>227</v>
      </c>
      <c r="C231" s="17"/>
      <c r="E231" s="14"/>
    </row>
    <row r="232" spans="1:5" x14ac:dyDescent="0.2">
      <c r="A232" s="8" t="s">
        <v>114</v>
      </c>
      <c r="B232" s="9">
        <v>78.349999999999994</v>
      </c>
      <c r="C232" s="17"/>
      <c r="E232" s="14"/>
    </row>
    <row r="233" spans="1:5" x14ac:dyDescent="0.2">
      <c r="A233" s="16"/>
      <c r="B233" s="13"/>
      <c r="C233" s="7"/>
      <c r="D233" s="7"/>
      <c r="E233" s="14">
        <f>SUM(B230:B233)</f>
        <v>305.35000000000002</v>
      </c>
    </row>
    <row r="234" spans="1:5" x14ac:dyDescent="0.2">
      <c r="A234" s="16"/>
      <c r="B234" s="30"/>
      <c r="C234" s="30"/>
      <c r="D234" s="30"/>
      <c r="E234" s="14"/>
    </row>
    <row r="235" spans="1:5" x14ac:dyDescent="0.2">
      <c r="A235" s="16"/>
      <c r="B235" s="30"/>
      <c r="C235" s="30"/>
      <c r="D235" s="30"/>
      <c r="E235" s="14"/>
    </row>
    <row r="236" spans="1:5" x14ac:dyDescent="0.2">
      <c r="A236" s="6" t="s">
        <v>115</v>
      </c>
      <c r="B236" s="16"/>
      <c r="C236" s="16"/>
      <c r="D236" s="16"/>
      <c r="E236" s="14"/>
    </row>
    <row r="237" spans="1:5" x14ac:dyDescent="0.2">
      <c r="A237" s="8" t="s">
        <v>116</v>
      </c>
      <c r="B237" s="9">
        <v>68.900000000000006</v>
      </c>
      <c r="C237" s="17"/>
      <c r="E237" s="14"/>
    </row>
    <row r="238" spans="1:5" x14ac:dyDescent="0.2">
      <c r="A238" s="8" t="s">
        <v>117</v>
      </c>
      <c r="B238" s="9">
        <v>137.81</v>
      </c>
      <c r="C238" s="17"/>
      <c r="E238" s="14"/>
    </row>
    <row r="239" spans="1:5" x14ac:dyDescent="0.2">
      <c r="A239" s="8" t="s">
        <v>118</v>
      </c>
      <c r="B239" s="9">
        <v>35.76</v>
      </c>
      <c r="C239" s="17"/>
      <c r="E239" s="14"/>
    </row>
    <row r="240" spans="1:5" x14ac:dyDescent="0.2">
      <c r="A240" s="29"/>
      <c r="B240" s="13"/>
      <c r="C240" s="7"/>
      <c r="D240" s="7"/>
      <c r="E240" s="14">
        <f>SUM(B236:B240)</f>
        <v>242.47</v>
      </c>
    </row>
    <row r="241" spans="1:5" x14ac:dyDescent="0.2">
      <c r="A241" s="16"/>
      <c r="B241" s="7"/>
      <c r="C241" s="7"/>
      <c r="D241" s="7"/>
      <c r="E241" s="14"/>
    </row>
    <row r="242" spans="1:5" x14ac:dyDescent="0.2">
      <c r="A242" s="16"/>
      <c r="B242" s="30"/>
      <c r="C242" s="30"/>
      <c r="D242" s="30"/>
      <c r="E242" s="14"/>
    </row>
    <row r="243" spans="1:5" x14ac:dyDescent="0.2">
      <c r="A243" s="6" t="s">
        <v>119</v>
      </c>
      <c r="B243" s="7"/>
      <c r="C243" s="7"/>
      <c r="D243" s="7"/>
    </row>
    <row r="244" spans="1:5" x14ac:dyDescent="0.2">
      <c r="A244" s="8" t="s">
        <v>120</v>
      </c>
      <c r="B244" s="9">
        <v>1813.39</v>
      </c>
      <c r="C244" s="17"/>
    </row>
    <row r="245" spans="1:5" x14ac:dyDescent="0.2">
      <c r="A245" s="8" t="s">
        <v>121</v>
      </c>
      <c r="B245" s="34">
        <v>171.06</v>
      </c>
      <c r="C245" s="17"/>
    </row>
    <row r="246" spans="1:5" x14ac:dyDescent="0.2">
      <c r="A246" s="8" t="s">
        <v>122</v>
      </c>
      <c r="B246" s="34">
        <v>108</v>
      </c>
      <c r="C246" s="17"/>
    </row>
    <row r="247" spans="1:5" x14ac:dyDescent="0.2">
      <c r="A247" s="8" t="s">
        <v>123</v>
      </c>
      <c r="B247" s="34">
        <v>53</v>
      </c>
      <c r="C247" s="17"/>
    </row>
    <row r="248" spans="1:5" x14ac:dyDescent="0.2">
      <c r="A248" s="15"/>
      <c r="B248" s="13"/>
      <c r="C248" s="7"/>
      <c r="D248" s="7"/>
      <c r="E248" s="14">
        <f>SUM(B243:B248)</f>
        <v>2145.4499999999998</v>
      </c>
    </row>
    <row r="249" spans="1:5" x14ac:dyDescent="0.2">
      <c r="A249" s="15"/>
      <c r="B249" s="30"/>
      <c r="C249" s="30"/>
      <c r="D249" s="30"/>
      <c r="E249" s="14"/>
    </row>
    <row r="250" spans="1:5" x14ac:dyDescent="0.2">
      <c r="A250" s="16"/>
      <c r="B250" s="30"/>
      <c r="C250" s="30"/>
      <c r="D250" s="30"/>
      <c r="E250" s="14"/>
    </row>
    <row r="251" spans="1:5" x14ac:dyDescent="0.2">
      <c r="A251" s="6" t="s">
        <v>124</v>
      </c>
      <c r="B251" s="16"/>
      <c r="C251" s="16"/>
      <c r="D251" s="16"/>
      <c r="E251" s="14"/>
    </row>
    <row r="252" spans="1:5" x14ac:dyDescent="0.2">
      <c r="A252" s="8" t="s">
        <v>125</v>
      </c>
      <c r="B252" s="34">
        <v>150</v>
      </c>
      <c r="C252" s="18"/>
      <c r="E252" s="14"/>
    </row>
    <row r="253" spans="1:5" x14ac:dyDescent="0.2">
      <c r="A253" s="16"/>
      <c r="B253" s="13"/>
      <c r="C253" s="7"/>
      <c r="D253" s="7"/>
      <c r="E253" s="14">
        <f>SUM(B251:B253)</f>
        <v>150</v>
      </c>
    </row>
    <row r="254" spans="1:5" x14ac:dyDescent="0.2">
      <c r="A254" s="16"/>
      <c r="B254" s="16"/>
      <c r="C254" s="16"/>
      <c r="D254" s="16"/>
      <c r="E254" s="14"/>
    </row>
    <row r="255" spans="1:5" x14ac:dyDescent="0.2">
      <c r="A255" s="6" t="s">
        <v>126</v>
      </c>
      <c r="B255" s="16"/>
      <c r="C255" s="16"/>
      <c r="D255" s="16"/>
      <c r="E255" s="14"/>
    </row>
    <row r="256" spans="1:5" x14ac:dyDescent="0.2">
      <c r="A256" s="8" t="s">
        <v>127</v>
      </c>
      <c r="B256" s="35">
        <v>112.69199999999999</v>
      </c>
      <c r="C256" s="36"/>
    </row>
    <row r="257" spans="1:5" x14ac:dyDescent="0.2">
      <c r="A257" s="16"/>
      <c r="B257" s="13"/>
      <c r="C257" s="7"/>
      <c r="D257" s="7"/>
      <c r="E257" s="14">
        <f>SUM(B255:B257)</f>
        <v>112.69199999999999</v>
      </c>
    </row>
    <row r="258" spans="1:5" x14ac:dyDescent="0.2">
      <c r="A258" s="16"/>
      <c r="B258" s="30"/>
      <c r="C258" s="30"/>
      <c r="D258" s="30"/>
      <c r="E258" s="14"/>
    </row>
    <row r="259" spans="1:5" x14ac:dyDescent="0.2">
      <c r="A259" s="16"/>
      <c r="B259" s="30"/>
      <c r="C259" s="30"/>
      <c r="D259" s="30"/>
      <c r="E259" s="14"/>
    </row>
    <row r="260" spans="1:5" x14ac:dyDescent="0.2">
      <c r="A260" s="6" t="s">
        <v>128</v>
      </c>
      <c r="B260" s="16"/>
      <c r="C260" s="16"/>
      <c r="D260" s="16"/>
      <c r="E260" s="14"/>
    </row>
    <row r="261" spans="1:5" x14ac:dyDescent="0.2">
      <c r="A261" s="8" t="s">
        <v>63</v>
      </c>
      <c r="B261" s="9">
        <v>826.65</v>
      </c>
      <c r="C261" s="18"/>
      <c r="E261" s="14"/>
    </row>
    <row r="262" spans="1:5" x14ac:dyDescent="0.2">
      <c r="A262" s="8" t="s">
        <v>63</v>
      </c>
      <c r="B262" s="9">
        <v>294.93</v>
      </c>
      <c r="C262" s="18"/>
      <c r="E262" s="14"/>
    </row>
    <row r="263" spans="1:5" x14ac:dyDescent="0.2">
      <c r="A263" s="8" t="s">
        <v>63</v>
      </c>
      <c r="B263" s="9">
        <v>282.99</v>
      </c>
      <c r="C263" s="18"/>
      <c r="E263" s="14"/>
    </row>
    <row r="264" spans="1:5" x14ac:dyDescent="0.2">
      <c r="A264" s="8" t="s">
        <v>63</v>
      </c>
      <c r="B264" s="9">
        <v>155.91999999999999</v>
      </c>
      <c r="C264" s="18"/>
      <c r="E264" s="14"/>
    </row>
    <row r="265" spans="1:5" x14ac:dyDescent="0.2">
      <c r="A265" s="8" t="s">
        <v>63</v>
      </c>
      <c r="B265" s="9">
        <v>142.63999999999999</v>
      </c>
      <c r="C265" s="18"/>
      <c r="E265" s="14"/>
    </row>
    <row r="266" spans="1:5" x14ac:dyDescent="0.2">
      <c r="A266" s="8" t="s">
        <v>63</v>
      </c>
      <c r="B266" s="9">
        <v>121.56</v>
      </c>
      <c r="C266" s="18"/>
      <c r="E266" s="14"/>
    </row>
    <row r="267" spans="1:5" x14ac:dyDescent="0.2">
      <c r="A267" s="8" t="s">
        <v>63</v>
      </c>
      <c r="B267" s="9">
        <v>103.19</v>
      </c>
      <c r="C267" s="18"/>
      <c r="E267" s="14"/>
    </row>
    <row r="268" spans="1:5" x14ac:dyDescent="0.2">
      <c r="A268" s="8" t="s">
        <v>63</v>
      </c>
      <c r="B268" s="9">
        <v>99.66</v>
      </c>
      <c r="C268" s="18"/>
      <c r="E268" s="14"/>
    </row>
    <row r="269" spans="1:5" x14ac:dyDescent="0.2">
      <c r="A269" s="8" t="s">
        <v>63</v>
      </c>
      <c r="B269" s="9">
        <v>76.06</v>
      </c>
      <c r="C269" s="18"/>
      <c r="E269" s="14"/>
    </row>
    <row r="270" spans="1:5" x14ac:dyDescent="0.2">
      <c r="A270" s="8" t="s">
        <v>63</v>
      </c>
      <c r="B270" s="9">
        <v>20.57</v>
      </c>
      <c r="C270" s="18"/>
      <c r="E270" s="14"/>
    </row>
    <row r="271" spans="1:5" x14ac:dyDescent="0.2">
      <c r="A271" s="8" t="s">
        <v>63</v>
      </c>
      <c r="B271" s="9">
        <v>14.62</v>
      </c>
      <c r="C271" s="18"/>
      <c r="E271" s="14"/>
    </row>
    <row r="272" spans="1:5" x14ac:dyDescent="0.2">
      <c r="A272" s="8" t="s">
        <v>63</v>
      </c>
      <c r="B272" s="9">
        <v>11.57</v>
      </c>
      <c r="C272" s="18"/>
      <c r="E272" s="14"/>
    </row>
    <row r="273" spans="1:5" x14ac:dyDescent="0.2">
      <c r="A273" s="8" t="s">
        <v>63</v>
      </c>
      <c r="B273" s="9">
        <v>6.82</v>
      </c>
      <c r="C273" s="18"/>
      <c r="E273" s="14"/>
    </row>
    <row r="274" spans="1:5" x14ac:dyDescent="0.2">
      <c r="A274" s="8" t="s">
        <v>63</v>
      </c>
      <c r="B274" s="9">
        <v>154.16999999999999</v>
      </c>
      <c r="C274" s="18"/>
      <c r="E274" s="14"/>
    </row>
    <row r="275" spans="1:5" x14ac:dyDescent="0.2">
      <c r="A275" s="8" t="s">
        <v>63</v>
      </c>
      <c r="B275" s="9">
        <v>79.900000000000006</v>
      </c>
      <c r="C275" s="18"/>
      <c r="E275" s="14"/>
    </row>
    <row r="276" spans="1:5" x14ac:dyDescent="0.2">
      <c r="A276" s="8" t="s">
        <v>63</v>
      </c>
      <c r="B276" s="9">
        <v>62.52</v>
      </c>
      <c r="C276" s="18"/>
      <c r="E276" s="14"/>
    </row>
    <row r="277" spans="1:5" x14ac:dyDescent="0.2">
      <c r="A277" s="8" t="s">
        <v>63</v>
      </c>
      <c r="B277" s="9">
        <v>50.7</v>
      </c>
      <c r="C277" s="18"/>
      <c r="E277" s="14"/>
    </row>
    <row r="278" spans="1:5" x14ac:dyDescent="0.2">
      <c r="A278" s="8" t="s">
        <v>63</v>
      </c>
      <c r="B278" s="9">
        <v>31.24</v>
      </c>
      <c r="C278" s="18"/>
      <c r="E278" s="14"/>
    </row>
    <row r="279" spans="1:5" x14ac:dyDescent="0.2">
      <c r="A279" s="8" t="s">
        <v>63</v>
      </c>
      <c r="B279" s="9">
        <v>24.29</v>
      </c>
      <c r="C279" s="18"/>
      <c r="E279" s="14"/>
    </row>
    <row r="280" spans="1:5" x14ac:dyDescent="0.2">
      <c r="A280" s="8" t="s">
        <v>63</v>
      </c>
      <c r="B280" s="9">
        <v>18.059999999999999</v>
      </c>
      <c r="C280" s="18"/>
      <c r="E280" s="14"/>
    </row>
    <row r="281" spans="1:5" x14ac:dyDescent="0.2">
      <c r="A281" s="8" t="s">
        <v>63</v>
      </c>
      <c r="B281" s="9">
        <v>17.37</v>
      </c>
      <c r="C281" s="18"/>
      <c r="E281" s="14"/>
    </row>
    <row r="282" spans="1:5" x14ac:dyDescent="0.2">
      <c r="A282" s="8" t="s">
        <v>63</v>
      </c>
      <c r="B282" s="9">
        <v>17.37</v>
      </c>
      <c r="C282" s="18"/>
      <c r="E282" s="14"/>
    </row>
    <row r="283" spans="1:5" x14ac:dyDescent="0.2">
      <c r="A283" s="8" t="s">
        <v>63</v>
      </c>
      <c r="B283" s="9">
        <v>13.13</v>
      </c>
      <c r="C283" s="18"/>
      <c r="E283" s="14"/>
    </row>
    <row r="284" spans="1:5" x14ac:dyDescent="0.2">
      <c r="A284" s="8" t="s">
        <v>63</v>
      </c>
      <c r="B284" s="9">
        <v>211.1</v>
      </c>
      <c r="C284" s="18"/>
      <c r="E284" s="14"/>
    </row>
    <row r="285" spans="1:5" x14ac:dyDescent="0.2">
      <c r="A285" s="8" t="s">
        <v>63</v>
      </c>
      <c r="B285" s="9">
        <v>167.89</v>
      </c>
      <c r="C285" s="18"/>
      <c r="E285" s="14"/>
    </row>
    <row r="286" spans="1:5" x14ac:dyDescent="0.2">
      <c r="A286" s="8" t="s">
        <v>63</v>
      </c>
      <c r="B286" s="9">
        <v>156.16</v>
      </c>
      <c r="C286" s="18"/>
      <c r="E286" s="14"/>
    </row>
    <row r="287" spans="1:5" x14ac:dyDescent="0.2">
      <c r="A287" s="8" t="s">
        <v>63</v>
      </c>
      <c r="B287" s="9">
        <v>97.18</v>
      </c>
      <c r="C287" s="18"/>
      <c r="E287" s="14"/>
    </row>
    <row r="288" spans="1:5" x14ac:dyDescent="0.2">
      <c r="A288" s="8" t="s">
        <v>63</v>
      </c>
      <c r="B288" s="9">
        <v>87.42</v>
      </c>
      <c r="C288" s="18"/>
      <c r="E288" s="14"/>
    </row>
    <row r="289" spans="1:5" x14ac:dyDescent="0.2">
      <c r="A289" s="8" t="s">
        <v>63</v>
      </c>
      <c r="B289" s="9">
        <v>173.66</v>
      </c>
      <c r="C289" s="18"/>
      <c r="E289" s="14"/>
    </row>
    <row r="290" spans="1:5" x14ac:dyDescent="0.2">
      <c r="A290" s="8" t="s">
        <v>63</v>
      </c>
      <c r="B290" s="9">
        <v>173.66</v>
      </c>
      <c r="C290" s="18"/>
      <c r="E290" s="14"/>
    </row>
    <row r="291" spans="1:5" x14ac:dyDescent="0.2">
      <c r="A291" s="8" t="s">
        <v>63</v>
      </c>
      <c r="B291" s="9">
        <v>159.72</v>
      </c>
      <c r="C291" s="18"/>
      <c r="E291" s="14"/>
    </row>
    <row r="292" spans="1:5" x14ac:dyDescent="0.2">
      <c r="A292" s="8" t="s">
        <v>63</v>
      </c>
      <c r="B292" s="9">
        <v>81.92</v>
      </c>
      <c r="C292" s="18"/>
      <c r="E292" s="14"/>
    </row>
    <row r="293" spans="1:5" x14ac:dyDescent="0.2">
      <c r="A293" s="8" t="s">
        <v>63</v>
      </c>
      <c r="B293" s="9">
        <v>79.5</v>
      </c>
      <c r="C293" s="18"/>
      <c r="E293" s="14"/>
    </row>
    <row r="294" spans="1:5" x14ac:dyDescent="0.2">
      <c r="A294" s="8" t="s">
        <v>63</v>
      </c>
      <c r="B294" s="9">
        <v>95</v>
      </c>
      <c r="C294" s="18"/>
      <c r="E294" s="14"/>
    </row>
    <row r="295" spans="1:5" x14ac:dyDescent="0.2">
      <c r="A295" s="8" t="s">
        <v>63</v>
      </c>
      <c r="B295" s="9">
        <v>48.44</v>
      </c>
      <c r="C295" s="18"/>
      <c r="E295" s="14"/>
    </row>
    <row r="296" spans="1:5" x14ac:dyDescent="0.2">
      <c r="A296" s="8" t="s">
        <v>63</v>
      </c>
      <c r="B296" s="9">
        <v>34.69</v>
      </c>
      <c r="C296" s="18"/>
      <c r="E296" s="14"/>
    </row>
    <row r="297" spans="1:5" x14ac:dyDescent="0.2">
      <c r="A297" s="8" t="s">
        <v>63</v>
      </c>
      <c r="B297" s="9">
        <v>18.760000000000002</v>
      </c>
      <c r="C297" s="18"/>
      <c r="E297" s="14"/>
    </row>
    <row r="298" spans="1:5" x14ac:dyDescent="0.2">
      <c r="A298" s="8" t="s">
        <v>63</v>
      </c>
      <c r="B298" s="9">
        <v>9.48</v>
      </c>
      <c r="C298" s="18"/>
      <c r="E298" s="14"/>
    </row>
    <row r="299" spans="1:5" x14ac:dyDescent="0.2">
      <c r="A299" s="8" t="s">
        <v>63</v>
      </c>
      <c r="B299" s="9">
        <v>720.9</v>
      </c>
      <c r="C299" s="18"/>
      <c r="E299" s="14"/>
    </row>
    <row r="300" spans="1:5" x14ac:dyDescent="0.2">
      <c r="A300" s="8" t="s">
        <v>63</v>
      </c>
      <c r="B300" s="9">
        <v>506.71</v>
      </c>
      <c r="C300" s="18"/>
      <c r="E300" s="14"/>
    </row>
    <row r="301" spans="1:5" x14ac:dyDescent="0.2">
      <c r="A301" s="8" t="s">
        <v>63</v>
      </c>
      <c r="B301" s="9">
        <v>231.46</v>
      </c>
      <c r="C301" s="18"/>
      <c r="E301" s="14"/>
    </row>
    <row r="302" spans="1:5" x14ac:dyDescent="0.2">
      <c r="A302" s="8" t="s">
        <v>63</v>
      </c>
      <c r="B302" s="9">
        <v>152.27000000000001</v>
      </c>
      <c r="C302" s="18"/>
      <c r="E302" s="14"/>
    </row>
    <row r="303" spans="1:5" x14ac:dyDescent="0.2">
      <c r="A303" s="8" t="s">
        <v>63</v>
      </c>
      <c r="B303" s="9">
        <v>140.4</v>
      </c>
      <c r="C303" s="18"/>
      <c r="E303" s="14"/>
    </row>
    <row r="304" spans="1:5" x14ac:dyDescent="0.2">
      <c r="A304" s="8" t="s">
        <v>63</v>
      </c>
      <c r="B304" s="9">
        <v>100.64</v>
      </c>
      <c r="C304" s="18"/>
      <c r="E304" s="14"/>
    </row>
    <row r="305" spans="1:5" x14ac:dyDescent="0.2">
      <c r="A305" s="8" t="s">
        <v>63</v>
      </c>
      <c r="B305" s="9">
        <v>63.23</v>
      </c>
      <c r="C305" s="18"/>
      <c r="E305" s="14"/>
    </row>
    <row r="306" spans="1:5" x14ac:dyDescent="0.2">
      <c r="A306" s="8" t="s">
        <v>63</v>
      </c>
      <c r="B306" s="9">
        <v>758.77</v>
      </c>
      <c r="C306" s="18"/>
      <c r="E306" s="14"/>
    </row>
    <row r="307" spans="1:5" x14ac:dyDescent="0.2">
      <c r="A307" s="8" t="s">
        <v>63</v>
      </c>
      <c r="B307" s="9">
        <v>283.25</v>
      </c>
      <c r="C307" s="18"/>
      <c r="E307" s="14"/>
    </row>
    <row r="308" spans="1:5" x14ac:dyDescent="0.2">
      <c r="A308" s="8" t="s">
        <v>63</v>
      </c>
      <c r="B308" s="9">
        <v>74.55</v>
      </c>
      <c r="C308" s="18"/>
      <c r="E308" s="14"/>
    </row>
    <row r="309" spans="1:5" x14ac:dyDescent="0.2">
      <c r="A309" s="8" t="s">
        <v>63</v>
      </c>
      <c r="B309" s="9">
        <v>40.58</v>
      </c>
      <c r="C309" s="18"/>
      <c r="E309" s="14"/>
    </row>
    <row r="310" spans="1:5" x14ac:dyDescent="0.2">
      <c r="A310" s="8" t="s">
        <v>63</v>
      </c>
      <c r="B310" s="9">
        <v>91.75</v>
      </c>
      <c r="C310" s="18"/>
      <c r="E310" s="14"/>
    </row>
    <row r="311" spans="1:5" x14ac:dyDescent="0.2">
      <c r="A311" s="8" t="s">
        <v>63</v>
      </c>
      <c r="B311" s="9">
        <v>72.95</v>
      </c>
      <c r="C311" s="18"/>
      <c r="E311" s="14"/>
    </row>
    <row r="312" spans="1:5" x14ac:dyDescent="0.2">
      <c r="A312" s="8" t="s">
        <v>63</v>
      </c>
      <c r="B312" s="9">
        <v>70.849999999999994</v>
      </c>
      <c r="C312" s="18"/>
      <c r="E312" s="14"/>
    </row>
    <row r="313" spans="1:5" x14ac:dyDescent="0.2">
      <c r="A313" s="8" t="s">
        <v>63</v>
      </c>
      <c r="B313" s="9">
        <v>59.82</v>
      </c>
      <c r="C313" s="18"/>
      <c r="E313" s="14"/>
    </row>
    <row r="314" spans="1:5" x14ac:dyDescent="0.2">
      <c r="A314" s="8" t="s">
        <v>63</v>
      </c>
      <c r="B314" s="9">
        <v>22.94</v>
      </c>
      <c r="C314" s="18"/>
      <c r="E314" s="14"/>
    </row>
    <row r="315" spans="1:5" x14ac:dyDescent="0.2">
      <c r="A315" s="8" t="s">
        <v>63</v>
      </c>
      <c r="B315" s="9">
        <v>490.96</v>
      </c>
      <c r="C315" s="18"/>
      <c r="E315" s="14"/>
    </row>
    <row r="316" spans="1:5" x14ac:dyDescent="0.2">
      <c r="A316" s="8" t="s">
        <v>63</v>
      </c>
      <c r="B316" s="9">
        <v>284.48</v>
      </c>
      <c r="C316" s="18"/>
      <c r="E316" s="14"/>
    </row>
    <row r="317" spans="1:5" x14ac:dyDescent="0.2">
      <c r="A317" s="8" t="s">
        <v>63</v>
      </c>
      <c r="B317" s="9">
        <v>60</v>
      </c>
      <c r="C317" s="18"/>
      <c r="E317" s="14"/>
    </row>
    <row r="318" spans="1:5" x14ac:dyDescent="0.2">
      <c r="A318" s="8" t="s">
        <v>63</v>
      </c>
      <c r="B318" s="9">
        <v>39.33</v>
      </c>
      <c r="C318" s="18"/>
      <c r="E318" s="14"/>
    </row>
    <row r="319" spans="1:5" x14ac:dyDescent="0.2">
      <c r="A319" s="8" t="s">
        <v>63</v>
      </c>
      <c r="B319" s="9">
        <v>13.89</v>
      </c>
      <c r="C319" s="18"/>
      <c r="E319" s="14"/>
    </row>
    <row r="320" spans="1:5" x14ac:dyDescent="0.2">
      <c r="A320" s="8" t="s">
        <v>129</v>
      </c>
      <c r="B320" s="9">
        <v>31.2</v>
      </c>
      <c r="C320" s="18"/>
      <c r="E320" s="14"/>
    </row>
    <row r="321" spans="1:5" x14ac:dyDescent="0.2">
      <c r="A321" s="8" t="s">
        <v>130</v>
      </c>
      <c r="B321" s="9">
        <v>1427.15</v>
      </c>
      <c r="C321" s="18"/>
      <c r="E321" s="14"/>
    </row>
    <row r="322" spans="1:5" x14ac:dyDescent="0.2">
      <c r="A322" s="8" t="s">
        <v>131</v>
      </c>
      <c r="B322" s="9">
        <v>14.99</v>
      </c>
      <c r="C322" s="18"/>
      <c r="E322" s="14"/>
    </row>
    <row r="323" spans="1:5" x14ac:dyDescent="0.2">
      <c r="A323" s="8" t="s">
        <v>132</v>
      </c>
      <c r="B323" s="9">
        <v>17.989999999999998</v>
      </c>
      <c r="C323" s="18"/>
      <c r="E323" s="14"/>
    </row>
    <row r="324" spans="1:5" x14ac:dyDescent="0.2">
      <c r="A324" s="8" t="s">
        <v>133</v>
      </c>
      <c r="B324" s="9">
        <v>366.27</v>
      </c>
      <c r="C324" s="18"/>
      <c r="E324" s="14"/>
    </row>
    <row r="325" spans="1:5" x14ac:dyDescent="0.2">
      <c r="A325" s="8" t="s">
        <v>133</v>
      </c>
      <c r="B325" s="9">
        <v>152.04</v>
      </c>
      <c r="C325" s="18"/>
      <c r="E325" s="14"/>
    </row>
    <row r="326" spans="1:5" x14ac:dyDescent="0.2">
      <c r="A326" s="8" t="s">
        <v>133</v>
      </c>
      <c r="B326" s="9">
        <v>55.18</v>
      </c>
      <c r="C326" s="18"/>
      <c r="E326" s="14"/>
    </row>
    <row r="327" spans="1:5" x14ac:dyDescent="0.2">
      <c r="A327" s="8" t="s">
        <v>133</v>
      </c>
      <c r="B327" s="9">
        <v>26.39</v>
      </c>
      <c r="C327" s="18"/>
      <c r="E327" s="14"/>
    </row>
    <row r="328" spans="1:5" x14ac:dyDescent="0.2">
      <c r="A328" s="8" t="s">
        <v>133</v>
      </c>
      <c r="B328" s="9">
        <v>287.08999999999997</v>
      </c>
      <c r="C328" s="18"/>
      <c r="E328" s="14"/>
    </row>
    <row r="329" spans="1:5" x14ac:dyDescent="0.2">
      <c r="A329" s="8" t="s">
        <v>133</v>
      </c>
      <c r="B329" s="9">
        <v>202.07</v>
      </c>
      <c r="C329" s="18"/>
      <c r="E329" s="14"/>
    </row>
    <row r="330" spans="1:5" x14ac:dyDescent="0.2">
      <c r="A330" s="8" t="s">
        <v>133</v>
      </c>
      <c r="B330" s="9">
        <v>27.99</v>
      </c>
      <c r="C330" s="18"/>
      <c r="E330" s="14"/>
    </row>
    <row r="331" spans="1:5" x14ac:dyDescent="0.2">
      <c r="A331" s="8" t="s">
        <v>133</v>
      </c>
      <c r="B331" s="9">
        <v>22.39</v>
      </c>
      <c r="C331" s="18"/>
      <c r="E331" s="14"/>
    </row>
    <row r="332" spans="1:5" x14ac:dyDescent="0.2">
      <c r="A332" s="8" t="s">
        <v>134</v>
      </c>
      <c r="B332" s="9">
        <v>2800</v>
      </c>
      <c r="C332" s="18"/>
      <c r="E332" s="14"/>
    </row>
    <row r="333" spans="1:5" x14ac:dyDescent="0.2">
      <c r="A333" s="8" t="s">
        <v>135</v>
      </c>
      <c r="B333" s="9">
        <v>13.99</v>
      </c>
      <c r="C333" s="18"/>
      <c r="E333" s="14"/>
    </row>
    <row r="334" spans="1:5" x14ac:dyDescent="0.2">
      <c r="A334" s="8" t="s">
        <v>135</v>
      </c>
      <c r="B334" s="9">
        <v>11.99</v>
      </c>
      <c r="C334" s="18"/>
      <c r="E334" s="14"/>
    </row>
    <row r="335" spans="1:5" x14ac:dyDescent="0.2">
      <c r="A335" s="8" t="s">
        <v>136</v>
      </c>
      <c r="B335" s="9">
        <v>401.95</v>
      </c>
      <c r="C335" s="18"/>
      <c r="E335" s="14"/>
    </row>
    <row r="336" spans="1:5" x14ac:dyDescent="0.2">
      <c r="A336" s="8" t="s">
        <v>137</v>
      </c>
      <c r="B336" s="9">
        <v>60</v>
      </c>
      <c r="C336" s="18"/>
    </row>
    <row r="337" spans="1:5" x14ac:dyDescent="0.2">
      <c r="A337" s="8" t="s">
        <v>138</v>
      </c>
      <c r="B337" s="9">
        <v>586</v>
      </c>
      <c r="C337" s="18"/>
    </row>
    <row r="338" spans="1:5" x14ac:dyDescent="0.2">
      <c r="A338" s="15"/>
      <c r="B338" s="13"/>
      <c r="C338" s="7"/>
      <c r="D338" s="7"/>
      <c r="E338" s="14">
        <f>SUM(B260:B338)</f>
        <v>15004.919999999996</v>
      </c>
    </row>
    <row r="339" spans="1:5" x14ac:dyDescent="0.2">
      <c r="A339" s="15"/>
      <c r="B339" s="37"/>
      <c r="C339" s="37"/>
      <c r="D339" s="37"/>
      <c r="E339" s="14"/>
    </row>
    <row r="340" spans="1:5" x14ac:dyDescent="0.2">
      <c r="A340" s="15"/>
      <c r="B340" s="37"/>
      <c r="C340" s="37"/>
      <c r="D340" s="37"/>
      <c r="E340" s="14">
        <f>SUM(E6:E338)</f>
        <v>44173.901999999987</v>
      </c>
    </row>
    <row r="341" spans="1:5" x14ac:dyDescent="0.2">
      <c r="E341" s="14"/>
    </row>
    <row r="342" spans="1:5" x14ac:dyDescent="0.2">
      <c r="E342" s="14"/>
    </row>
    <row r="343" spans="1:5" x14ac:dyDescent="0.2">
      <c r="E343" s="14"/>
    </row>
    <row r="344" spans="1:5" x14ac:dyDescent="0.2">
      <c r="E344" s="14"/>
    </row>
    <row r="345" spans="1:5" x14ac:dyDescent="0.2">
      <c r="E345" s="14"/>
    </row>
    <row r="346" spans="1:5" x14ac:dyDescent="0.2">
      <c r="E346" s="14"/>
    </row>
    <row r="347" spans="1:5" x14ac:dyDescent="0.2">
      <c r="E347" s="14"/>
    </row>
    <row r="348" spans="1:5" x14ac:dyDescent="0.2">
      <c r="E348" s="14"/>
    </row>
    <row r="349" spans="1:5" x14ac:dyDescent="0.2">
      <c r="E349" s="14"/>
    </row>
    <row r="350" spans="1:5" x14ac:dyDescent="0.2">
      <c r="E350" s="14"/>
    </row>
    <row r="351" spans="1:5" x14ac:dyDescent="0.2">
      <c r="E351" s="14"/>
    </row>
    <row r="352" spans="1:5" x14ac:dyDescent="0.2">
      <c r="E352" s="14"/>
    </row>
    <row r="353" spans="5:5" x14ac:dyDescent="0.2">
      <c r="E353" s="14"/>
    </row>
    <row r="354" spans="5:5" x14ac:dyDescent="0.2">
      <c r="E354" s="14"/>
    </row>
    <row r="355" spans="5:5" x14ac:dyDescent="0.2">
      <c r="E355" s="14"/>
    </row>
    <row r="356" spans="5:5" x14ac:dyDescent="0.2">
      <c r="E356" s="14"/>
    </row>
    <row r="357" spans="5:5" x14ac:dyDescent="0.2">
      <c r="E357" s="14"/>
    </row>
    <row r="358" spans="5:5" x14ac:dyDescent="0.2">
      <c r="E358" s="14"/>
    </row>
    <row r="359" spans="5:5" x14ac:dyDescent="0.2">
      <c r="E359" s="14"/>
    </row>
    <row r="360" spans="5:5" x14ac:dyDescent="0.2">
      <c r="E360" s="14"/>
    </row>
  </sheetData>
  <pageMargins left="0.7" right="0.7" top="0.75" bottom="0.75" header="0.3" footer="0.3"/>
  <pageSetup scale="54" fitToWidth="4" fitToHeight="0" orientation="portrait" r:id="rId1"/>
  <rowBreaks count="3" manualBreakCount="3">
    <brk id="83" max="5" man="1"/>
    <brk id="162" max="5" man="1"/>
    <brk id="2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Apr 23</vt:lpstr>
      <vt:lpstr>'Apr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2023-05-23T20:07:06Z</dcterms:created>
  <dcterms:modified xsi:type="dcterms:W3CDTF">2023-05-23T20:08:06Z</dcterms:modified>
</cp:coreProperties>
</file>