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wood\Desktop\"/>
    </mc:Choice>
  </mc:AlternateContent>
  <bookViews>
    <workbookView xWindow="0" yWindow="0" windowWidth="28800" windowHeight="12300"/>
  </bookViews>
  <sheets>
    <sheet name="May 23" sheetId="1" r:id="rId1"/>
  </sheets>
  <definedNames>
    <definedName name="_xlnm.Print_Area" localSheetId="0">'May 23'!$A$1:$F$362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60" i="1" l="1"/>
  <c r="E291" i="1"/>
  <c r="E286" i="1"/>
  <c r="E280" i="1"/>
  <c r="E276" i="1"/>
  <c r="E269" i="1"/>
  <c r="E262" i="1"/>
  <c r="E258" i="1"/>
  <c r="E239" i="1"/>
  <c r="E217" i="1"/>
  <c r="E204" i="1"/>
  <c r="E195" i="1"/>
  <c r="E185" i="1"/>
  <c r="E180" i="1"/>
  <c r="E167" i="1"/>
  <c r="E104" i="1"/>
  <c r="E94" i="1"/>
  <c r="E86" i="1"/>
  <c r="E78" i="1"/>
  <c r="E74" i="1"/>
  <c r="E67" i="1"/>
  <c r="E61" i="1"/>
  <c r="E48" i="1"/>
  <c r="E37" i="1"/>
  <c r="E21" i="1"/>
  <c r="E362" i="1" s="1"/>
</calcChain>
</file>

<file path=xl/sharedStrings.xml><?xml version="1.0" encoding="utf-8"?>
<sst xmlns="http://schemas.openxmlformats.org/spreadsheetml/2006/main" count="289" uniqueCount="147">
  <si>
    <t>CLAIMS LISTINGS - May 2023</t>
  </si>
  <si>
    <t>Claims signed by Slaven Lee, Director</t>
  </si>
  <si>
    <t xml:space="preserve">Elizabeth Jonkel, Assistant Director </t>
  </si>
  <si>
    <t>ELECTRONIC EQUIPMENT MTC - 209</t>
  </si>
  <si>
    <t>Clearwater, 3D printing pen</t>
  </si>
  <si>
    <t>Clearwater, Adobe Creative Cloud subscription</t>
  </si>
  <si>
    <t>Clearwater, cable</t>
  </si>
  <si>
    <t>Clearwater, filaments, MakerSpace</t>
  </si>
  <si>
    <t>Clearwater, Gandi.net subscription</t>
  </si>
  <si>
    <t>Clearwater, keyboard stickers</t>
  </si>
  <si>
    <t>Clearwater, Microsoft Office 365 monthly subscription</t>
  </si>
  <si>
    <t>Clearwater, nut/bolt thread checker, breakout board</t>
  </si>
  <si>
    <t>Clearwater, privacy filters</t>
  </si>
  <si>
    <t>Clearwater, wireless headset</t>
  </si>
  <si>
    <t>Clearwater, Zapier monthly subscription</t>
  </si>
  <si>
    <t>MT Ace, key</t>
  </si>
  <si>
    <t>AVI systems, June 14 svc call</t>
  </si>
  <si>
    <t>deposit, MakerSpace Square, income</t>
  </si>
  <si>
    <t>OFFICE SUPPLIES - 210</t>
  </si>
  <si>
    <t>Office City, golf pencils</t>
  </si>
  <si>
    <t>Clearwater, disposable gloves for perches</t>
  </si>
  <si>
    <t>Clearwater, ear buds</t>
  </si>
  <si>
    <t>Clearwater, notary journal</t>
  </si>
  <si>
    <t>Clearwater, wipes, staff room supplies</t>
  </si>
  <si>
    <t>CS, tape, post its, highlighters, black markers, packing tape</t>
  </si>
  <si>
    <t>Office City, notary book</t>
  </si>
  <si>
    <t>Office City, labels</t>
  </si>
  <si>
    <t>Clearwater refund, notary journal order cancelled</t>
  </si>
  <si>
    <t>COPY PAPER/TONER - 212</t>
  </si>
  <si>
    <t>CS, copy paper, April</t>
  </si>
  <si>
    <t>CS, copy paper, March</t>
  </si>
  <si>
    <t>CS, copy paper, May</t>
  </si>
  <si>
    <t>Clearwater, copy paper for color printer</t>
  </si>
  <si>
    <t>Clearwater, ledger paper for color printer</t>
  </si>
  <si>
    <t>Clearwater, toner for color printers</t>
  </si>
  <si>
    <t>OPERATING SUPPLIES - 220      **</t>
  </si>
  <si>
    <t>Clearwater, safety signs for emergency evacuation</t>
  </si>
  <si>
    <t>Clearwater, sharps containers (3)</t>
  </si>
  <si>
    <t>Citi Cards, Costco annual fee</t>
  </si>
  <si>
    <t>Office City, home delivery shippping labels</t>
  </si>
  <si>
    <t>Clearwater, subscription, JJ</t>
  </si>
  <si>
    <t>Clearwater, storage boxes</t>
  </si>
  <si>
    <t>Office City, dry erase markers, tape &amp; dispensers</t>
  </si>
  <si>
    <t>Office City, tape</t>
  </si>
  <si>
    <t>Clearwater, ILL stamp</t>
  </si>
  <si>
    <t>JANITORIAL SUPPLIES - 224</t>
  </si>
  <si>
    <t>Puritan, hand towels, toilet tissue, hand soap, paper bags, May</t>
  </si>
  <si>
    <t>REPAIR AND MNTNCE SUPPLIES-230</t>
  </si>
  <si>
    <t>MT Ace, silicon</t>
  </si>
  <si>
    <t>MT Ace, weed killer</t>
  </si>
  <si>
    <t>deposit,1 swipe key</t>
  </si>
  <si>
    <t>GAS &amp; DIESEL - 231</t>
  </si>
  <si>
    <t>SMALL TOOLS - 241</t>
  </si>
  <si>
    <t>Clearwater, belts</t>
  </si>
  <si>
    <t>Clearwater, engraving pen, measuring tapes</t>
  </si>
  <si>
    <t>Clearwater, hole punch</t>
  </si>
  <si>
    <t>Clearwater, pressure guages</t>
  </si>
  <si>
    <t>Clearwater, V belt</t>
  </si>
  <si>
    <t>POSTAGE - 311                    **</t>
  </si>
  <si>
    <t>USPS, admin May</t>
  </si>
  <si>
    <t>USPS, foundation, May</t>
  </si>
  <si>
    <t>USPS, circ., May</t>
  </si>
  <si>
    <t>USPS, ILL, May</t>
  </si>
  <si>
    <t>Clearwater, PB postage</t>
  </si>
  <si>
    <t>PRINTING/LITHOGRAPHICS - 321     **</t>
  </si>
  <si>
    <t>CS, Girls who code sign up sheet</t>
  </si>
  <si>
    <t>CS, Book bingo</t>
  </si>
  <si>
    <t>CS, childrens SLP handout</t>
  </si>
  <si>
    <t>CS, Read to ride handout</t>
  </si>
  <si>
    <t>CS, Adult handout</t>
  </si>
  <si>
    <t>CS, Girls who code materials</t>
  </si>
  <si>
    <t>PROFESSIONAL SERVICES - 330</t>
  </si>
  <si>
    <t>Baker &amp; Taylor</t>
  </si>
  <si>
    <t>Baker &amp; Taylor, freight surcharge</t>
  </si>
  <si>
    <t>OUTREACH-ADULT PROGRAMMING-333</t>
  </si>
  <si>
    <t>FedEx Office, Pride Parade signs</t>
  </si>
  <si>
    <t>Ean Kessler, playwriting workshop</t>
  </si>
  <si>
    <t>Kalvin Moore, Fossils Rock! Lectures</t>
  </si>
  <si>
    <t>FedEx Office, MPL supports Pride signs</t>
  </si>
  <si>
    <t>Pam Carlton, chop chop cooking pgm supplies</t>
  </si>
  <si>
    <t>Linette Greene, craft supplies for programs</t>
  </si>
  <si>
    <t>CS, copy paper for SV</t>
  </si>
  <si>
    <t>Clearwater, boxes for Lolo move</t>
  </si>
  <si>
    <t>Brian Doyle, Big Sky Branch summer pgm supplies</t>
  </si>
  <si>
    <t>PUBLIC RELATIONS MATERIALS - 336</t>
  </si>
  <si>
    <t>Clearwater, Constant Contact</t>
  </si>
  <si>
    <t>HEAT/LIGHT/WATER/SEWER -340</t>
  </si>
  <si>
    <t>Northwestern Energy, May</t>
  </si>
  <si>
    <t>City of Missoula, indoor water, May</t>
  </si>
  <si>
    <t>deposit, Partners reimbursement</t>
  </si>
  <si>
    <t xml:space="preserve"> </t>
  </si>
  <si>
    <t>GARBAGE COLLECTION-341</t>
  </si>
  <si>
    <t>Republic Services, trash &amp; recycling, May</t>
  </si>
  <si>
    <t>BASIC -- PHONE CHARGES - 345</t>
  </si>
  <si>
    <t>Blackfoot, May</t>
  </si>
  <si>
    <t>Blackfoot, SL, May</t>
  </si>
  <si>
    <t>Blackfoot, SV, May</t>
  </si>
  <si>
    <t>Clearwater, e fax monthly charge</t>
  </si>
  <si>
    <t>Verizon, May</t>
  </si>
  <si>
    <t>CONTRACT SERVICES - 357     **</t>
  </si>
  <si>
    <t>Tear It Up, shredding 132 lbs</t>
  </si>
  <si>
    <t>Lyngsoe Systems, svc agreement 9/4/22 - 6/4/23</t>
  </si>
  <si>
    <t>Puritan, bldg cleaning, June</t>
  </si>
  <si>
    <t>Plantasia, 4F deck planting</t>
  </si>
  <si>
    <t>Plantasia, plant maint. May</t>
  </si>
  <si>
    <t>Soil Cycle, weekly food compost pickup, June</t>
  </si>
  <si>
    <t>Brian Doyle, Big Sky courier, May</t>
  </si>
  <si>
    <t>James Freyholtz, SV courier, May</t>
  </si>
  <si>
    <t>Kayla Whitaker, Potomac courier, May</t>
  </si>
  <si>
    <t>Parcel Delivery Quick, B&amp;N, PCM, MFM, Oles pickups, May</t>
  </si>
  <si>
    <t>Towne Mailer, Bitterroot/Lolo pickups, May</t>
  </si>
  <si>
    <t>Montana Air Cartage, courier svc, May</t>
  </si>
  <si>
    <t>Deposit, courier service, North Valley</t>
  </si>
  <si>
    <t>deposit, courier reimbursement, SpectrUM</t>
  </si>
  <si>
    <t>OFFICE EQUIPMENT MAINTENANCE - 362</t>
  </si>
  <si>
    <t>Anders, 3F B&amp;W copier, 2/18-5/17</t>
  </si>
  <si>
    <t>Anders, printer</t>
  </si>
  <si>
    <t>Pitney Bowes, mail machine lease 1/4ly payment</t>
  </si>
  <si>
    <t>Anders, typewriter, 5/1-7/31</t>
  </si>
  <si>
    <t>GROUND MAINTENANCE REPAIR - 365</t>
  </si>
  <si>
    <t>OTHER EQUIPMENT MAINTENANCE - 369</t>
  </si>
  <si>
    <t>MPL staff fund, cardboard recycling</t>
  </si>
  <si>
    <t>MT Ace, keys</t>
  </si>
  <si>
    <t>Missoula Textiles, monthly carpet cleaning, May</t>
  </si>
  <si>
    <t>MILEAGE -- PRIVATE VEHICLE 372   **</t>
  </si>
  <si>
    <t>CS, Dec 29, IT trip to SV</t>
  </si>
  <si>
    <t>Kayla Whitaker, Potomac mileage, May</t>
  </si>
  <si>
    <t>Joleen Jin, Home Library Svc., May</t>
  </si>
  <si>
    <t>MEALS, LODGING, INCIDENTALS - 373</t>
  </si>
  <si>
    <t>GENERAL TRAINING - STAFF 380</t>
  </si>
  <si>
    <t>Amigos Library Svc., training, SL</t>
  </si>
  <si>
    <t>Missoula Chamber of Commerce, conf. reg, EJ</t>
  </si>
  <si>
    <t>CAPITAL - 945</t>
  </si>
  <si>
    <t>Clearwater, Frenchtown book drop</t>
  </si>
  <si>
    <t>US Bank Equipment Finance, black &amp; white copier, lease to own</t>
  </si>
  <si>
    <t>CAPITAL -- BOOKS - 960</t>
  </si>
  <si>
    <t>Blackstone</t>
  </si>
  <si>
    <t>CenterPoint large print</t>
  </si>
  <si>
    <t>Clearwater, books, cds, dvds, records</t>
  </si>
  <si>
    <t>Clearwater, gaming subscription</t>
  </si>
  <si>
    <t>EBSCO</t>
  </si>
  <si>
    <t>Gale Group</t>
  </si>
  <si>
    <t>Grey House Publishing</t>
  </si>
  <si>
    <t>Muse Comics &amp; Games</t>
  </si>
  <si>
    <t>Penworthy</t>
  </si>
  <si>
    <t xml:space="preserve">deposit, MTAEYC </t>
  </si>
  <si>
    <t>credit, Clearwater, book never received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</si>
</sst>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m/d/yy;@"/>
    <numFmt numFmtId="165" formatCode="m/d;@"/>
    <numFmt numFmtId="166" formatCode="0.00_);[Red]\(0.00\)"/>
  </numFmts>
  <fonts count="5" x14ac:knownFonts="1">
    <font>
      <sz val="10"/>
      <name val="Arial"/>
      <family val="2"/>
    </font>
    <font>
      <sz val="10"/>
      <name val="Arial"/>
      <family val="2"/>
    </font>
    <font>
      <sz val="12"/>
      <name val="Georgia"/>
      <family val="1"/>
    </font>
    <font>
      <b/>
      <sz val="10"/>
      <name val="Georgia"/>
      <family val="1"/>
    </font>
    <font>
      <sz val="10"/>
      <name val="Georgia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top"/>
    </xf>
    <xf numFmtId="0" fontId="1" fillId="0" borderId="0">
      <alignment vertical="top"/>
    </xf>
  </cellStyleXfs>
  <cellXfs count="37">
    <xf numFmtId="0" fontId="0" fillId="0" borderId="0" xfId="0">
      <alignment vertical="top"/>
    </xf>
    <xf numFmtId="2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/>
    <xf numFmtId="164" fontId="2" fillId="0" borderId="0" xfId="0" applyNumberFormat="1" applyFont="1" applyBorder="1" applyAlignment="1"/>
    <xf numFmtId="2" fontId="0" fillId="0" borderId="0" xfId="0" applyNumberFormat="1" applyAlignment="1"/>
    <xf numFmtId="4" fontId="2" fillId="0" borderId="0" xfId="0" applyNumberFormat="1" applyFont="1" applyBorder="1" applyAlignment="1"/>
    <xf numFmtId="2" fontId="3" fillId="0" borderId="0" xfId="0" applyNumberFormat="1" applyFont="1" applyBorder="1" applyAlignment="1"/>
    <xf numFmtId="4" fontId="4" fillId="0" borderId="0" xfId="0" applyNumberFormat="1" applyFont="1" applyBorder="1" applyAlignment="1"/>
    <xf numFmtId="4" fontId="1" fillId="0" borderId="0" xfId="0" quotePrefix="1" applyNumberFormat="1" applyFont="1" applyAlignment="1"/>
    <xf numFmtId="40" fontId="0" fillId="0" borderId="0" xfId="0" applyNumberFormat="1" applyAlignment="1"/>
    <xf numFmtId="165" fontId="0" fillId="0" borderId="0" xfId="0" applyNumberFormat="1" applyAlignment="1"/>
    <xf numFmtId="39" fontId="0" fillId="0" borderId="0" xfId="0" applyNumberFormat="1" applyFill="1" applyAlignment="1"/>
    <xf numFmtId="165" fontId="0" fillId="0" borderId="0" xfId="0" applyNumberFormat="1" applyFill="1" applyAlignment="1"/>
    <xf numFmtId="1" fontId="1" fillId="0" borderId="0" xfId="1" quotePrefix="1" applyNumberFormat="1" applyFont="1" applyAlignment="1">
      <alignment horizontal="left"/>
    </xf>
    <xf numFmtId="4" fontId="4" fillId="0" borderId="1" xfId="0" applyNumberFormat="1" applyFont="1" applyBorder="1" applyAlignment="1"/>
    <xf numFmtId="39" fontId="0" fillId="0" borderId="0" xfId="0" applyNumberFormat="1" applyAlignment="1"/>
    <xf numFmtId="2" fontId="4" fillId="0" borderId="0" xfId="0" applyNumberFormat="1" applyFont="1" applyBorder="1" applyAlignment="1"/>
    <xf numFmtId="4" fontId="4" fillId="0" borderId="0" xfId="0" applyNumberFormat="1" applyFont="1" applyAlignment="1"/>
    <xf numFmtId="4" fontId="0" fillId="0" borderId="0" xfId="0" applyNumberFormat="1" applyAlignment="1"/>
    <xf numFmtId="2" fontId="4" fillId="0" borderId="0" xfId="0" applyNumberFormat="1" applyFont="1" applyAlignment="1"/>
    <xf numFmtId="40" fontId="4" fillId="0" borderId="0" xfId="0" applyNumberFormat="1" applyFont="1" applyAlignment="1"/>
    <xf numFmtId="4" fontId="1" fillId="0" borderId="0" xfId="0" quotePrefix="1" applyNumberFormat="1" applyFont="1">
      <alignment vertical="top"/>
    </xf>
    <xf numFmtId="40" fontId="0" fillId="0" borderId="0" xfId="0" applyNumberFormat="1" applyFill="1">
      <alignment vertical="top"/>
    </xf>
    <xf numFmtId="165" fontId="0" fillId="0" borderId="0" xfId="0" applyNumberFormat="1">
      <alignment vertical="top"/>
    </xf>
    <xf numFmtId="4" fontId="1" fillId="0" borderId="0" xfId="0" applyNumberFormat="1" applyFont="1" applyAlignment="1"/>
    <xf numFmtId="4" fontId="3" fillId="0" borderId="0" xfId="0" applyNumberFormat="1" applyFont="1" applyAlignment="1"/>
    <xf numFmtId="4" fontId="3" fillId="0" borderId="0" xfId="0" applyNumberFormat="1" applyFont="1" applyAlignment="1" applyProtection="1">
      <protection locked="0"/>
    </xf>
    <xf numFmtId="4" fontId="4" fillId="0" borderId="0" xfId="0" applyNumberFormat="1" applyFont="1" applyAlignment="1" applyProtection="1">
      <protection locked="0"/>
    </xf>
    <xf numFmtId="1" fontId="1" fillId="0" borderId="0" xfId="0" quotePrefix="1" applyNumberFormat="1" applyFont="1" applyAlignment="1">
      <alignment horizontal="left"/>
    </xf>
    <xf numFmtId="4" fontId="4" fillId="0" borderId="0" xfId="0" applyNumberFormat="1" applyFont="1" applyAlignment="1">
      <alignment horizontal="right"/>
    </xf>
    <xf numFmtId="4" fontId="0" fillId="0" borderId="0" xfId="0" quotePrefix="1" applyNumberFormat="1" applyAlignment="1"/>
    <xf numFmtId="4" fontId="4" fillId="0" borderId="1" xfId="0" quotePrefix="1" applyNumberFormat="1" applyFont="1" applyBorder="1" applyAlignment="1"/>
    <xf numFmtId="4" fontId="4" fillId="0" borderId="0" xfId="0" quotePrefix="1" applyNumberFormat="1" applyFont="1" applyBorder="1" applyAlignment="1"/>
    <xf numFmtId="166" fontId="0" fillId="0" borderId="0" xfId="0" applyNumberFormat="1" applyAlignment="1"/>
    <xf numFmtId="40" fontId="1" fillId="0" borderId="0" xfId="0" applyNumberFormat="1" applyFont="1" applyAlignment="1"/>
    <xf numFmtId="165" fontId="1" fillId="0" borderId="0" xfId="0" applyNumberFormat="1" applyFont="1" applyAlignment="1"/>
    <xf numFmtId="40" fontId="4" fillId="0" borderId="0" xfId="0" applyNumberFormat="1" applyFont="1" applyBorder="1" applyAlignme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2"/>
  <sheetViews>
    <sheetView tabSelected="1" zoomScale="80" zoomScaleNormal="80" zoomScaleSheetLayoutView="80" workbookViewId="0">
      <selection activeCell="B358" sqref="B358:B359"/>
    </sheetView>
  </sheetViews>
  <sheetFormatPr defaultRowHeight="12.75" x14ac:dyDescent="0.2"/>
  <cols>
    <col min="1" max="1" width="69.28515625" style="4" bestFit="1" customWidth="1"/>
    <col min="2" max="2" width="11.28515625" style="4" bestFit="1" customWidth="1"/>
    <col min="3" max="4" width="11.28515625" style="4" customWidth="1"/>
    <col min="5" max="5" width="14.5703125" style="4" bestFit="1" customWidth="1"/>
    <col min="6" max="16384" width="9.140625" style="4"/>
  </cols>
  <sheetData>
    <row r="1" spans="1:5" ht="15" x14ac:dyDescent="0.2">
      <c r="A1" s="1" t="s">
        <v>0</v>
      </c>
      <c r="B1" s="2"/>
      <c r="C1" s="2"/>
      <c r="D1" s="2"/>
      <c r="E1" s="3">
        <v>45100</v>
      </c>
    </row>
    <row r="2" spans="1:5" ht="15" x14ac:dyDescent="0.2">
      <c r="A2" s="1" t="s">
        <v>1</v>
      </c>
      <c r="B2" s="2"/>
      <c r="C2" s="2"/>
      <c r="D2" s="2"/>
      <c r="E2" s="5"/>
    </row>
    <row r="3" spans="1:5" ht="15" x14ac:dyDescent="0.2">
      <c r="A3" s="1" t="s">
        <v>2</v>
      </c>
      <c r="B3" s="2"/>
      <c r="C3" s="2"/>
      <c r="D3" s="2"/>
      <c r="E3" s="5"/>
    </row>
    <row r="4" spans="1:5" ht="15" x14ac:dyDescent="0.2">
      <c r="A4" s="1"/>
      <c r="B4" s="2"/>
      <c r="C4" s="2"/>
      <c r="D4" s="2"/>
      <c r="E4" s="5"/>
    </row>
    <row r="5" spans="1:5" ht="15" x14ac:dyDescent="0.2">
      <c r="A5" s="1"/>
      <c r="B5" s="2"/>
      <c r="C5" s="2"/>
      <c r="D5" s="2"/>
      <c r="E5" s="5"/>
    </row>
    <row r="6" spans="1:5" x14ac:dyDescent="0.2">
      <c r="A6" s="6" t="s">
        <v>3</v>
      </c>
      <c r="B6" s="7"/>
      <c r="C6" s="7"/>
      <c r="D6" s="7"/>
      <c r="E6" s="7"/>
    </row>
    <row r="7" spans="1:5" x14ac:dyDescent="0.2">
      <c r="A7" s="8" t="s">
        <v>4</v>
      </c>
      <c r="B7" s="9">
        <v>29.99</v>
      </c>
      <c r="C7" s="10"/>
      <c r="D7" s="7"/>
      <c r="E7" s="7"/>
    </row>
    <row r="8" spans="1:5" x14ac:dyDescent="0.2">
      <c r="A8" s="8" t="s">
        <v>5</v>
      </c>
      <c r="B8" s="9">
        <v>359.88</v>
      </c>
      <c r="C8" s="10"/>
      <c r="D8" s="7"/>
      <c r="E8" s="7"/>
    </row>
    <row r="9" spans="1:5" x14ac:dyDescent="0.2">
      <c r="A9" s="8" t="s">
        <v>6</v>
      </c>
      <c r="B9" s="9">
        <v>96.56</v>
      </c>
      <c r="C9" s="10"/>
      <c r="D9" s="7"/>
      <c r="E9" s="7"/>
    </row>
    <row r="10" spans="1:5" x14ac:dyDescent="0.2">
      <c r="A10" s="8" t="s">
        <v>7</v>
      </c>
      <c r="B10" s="9">
        <v>142.54</v>
      </c>
      <c r="C10" s="10"/>
      <c r="D10" s="7"/>
      <c r="E10" s="7"/>
    </row>
    <row r="11" spans="1:5" x14ac:dyDescent="0.2">
      <c r="A11" s="8" t="s">
        <v>8</v>
      </c>
      <c r="B11" s="9">
        <v>95.64</v>
      </c>
      <c r="C11" s="10"/>
      <c r="D11" s="7"/>
      <c r="E11" s="7"/>
    </row>
    <row r="12" spans="1:5" x14ac:dyDescent="0.2">
      <c r="A12" s="8" t="s">
        <v>9</v>
      </c>
      <c r="B12" s="9">
        <v>17.78</v>
      </c>
      <c r="C12" s="10"/>
      <c r="D12" s="7"/>
      <c r="E12" s="7"/>
    </row>
    <row r="13" spans="1:5" x14ac:dyDescent="0.2">
      <c r="A13" s="8" t="s">
        <v>10</v>
      </c>
      <c r="B13" s="9">
        <v>210</v>
      </c>
      <c r="C13" s="10"/>
      <c r="D13" s="7"/>
      <c r="E13" s="7"/>
    </row>
    <row r="14" spans="1:5" x14ac:dyDescent="0.2">
      <c r="A14" s="8" t="s">
        <v>11</v>
      </c>
      <c r="B14" s="9">
        <v>28.98</v>
      </c>
      <c r="C14" s="10"/>
      <c r="D14" s="7"/>
      <c r="E14" s="7"/>
    </row>
    <row r="15" spans="1:5" x14ac:dyDescent="0.2">
      <c r="A15" s="8" t="s">
        <v>12</v>
      </c>
      <c r="B15" s="9">
        <v>419.9</v>
      </c>
      <c r="C15" s="10"/>
      <c r="D15" s="7"/>
      <c r="E15" s="7"/>
    </row>
    <row r="16" spans="1:5" x14ac:dyDescent="0.2">
      <c r="A16" s="8" t="s">
        <v>13</v>
      </c>
      <c r="B16" s="9">
        <v>120</v>
      </c>
      <c r="C16" s="10"/>
      <c r="E16" s="7"/>
    </row>
    <row r="17" spans="1:5" x14ac:dyDescent="0.2">
      <c r="A17" s="8" t="s">
        <v>14</v>
      </c>
      <c r="B17" s="9">
        <v>29.99</v>
      </c>
      <c r="C17" s="10"/>
      <c r="E17" s="7"/>
    </row>
    <row r="18" spans="1:5" x14ac:dyDescent="0.2">
      <c r="A18" s="8" t="s">
        <v>15</v>
      </c>
      <c r="B18" s="9">
        <v>3.5</v>
      </c>
      <c r="C18" s="10"/>
      <c r="E18" s="7"/>
    </row>
    <row r="19" spans="1:5" x14ac:dyDescent="0.2">
      <c r="A19" s="8" t="s">
        <v>16</v>
      </c>
      <c r="B19" s="9">
        <v>355</v>
      </c>
      <c r="C19" s="10"/>
      <c r="E19" s="7"/>
    </row>
    <row r="20" spans="1:5" x14ac:dyDescent="0.2">
      <c r="A20" s="8" t="s">
        <v>17</v>
      </c>
      <c r="B20" s="11">
        <v>-285</v>
      </c>
      <c r="C20" s="12"/>
      <c r="E20" s="7"/>
    </row>
    <row r="21" spans="1:5" x14ac:dyDescent="0.2">
      <c r="A21" s="13"/>
      <c r="B21" s="14"/>
      <c r="C21" s="7"/>
      <c r="D21" s="7"/>
      <c r="E21" s="15">
        <f>SUM(B6:B21)</f>
        <v>1624.76</v>
      </c>
    </row>
    <row r="22" spans="1:5" x14ac:dyDescent="0.2">
      <c r="A22" s="16"/>
      <c r="B22" s="7"/>
      <c r="C22" s="7"/>
      <c r="D22" s="7"/>
      <c r="E22" s="17"/>
    </row>
    <row r="23" spans="1:5" x14ac:dyDescent="0.2">
      <c r="A23" s="16"/>
      <c r="B23" s="7"/>
      <c r="C23" s="7"/>
      <c r="D23" s="7"/>
      <c r="E23" s="17"/>
    </row>
    <row r="24" spans="1:5" x14ac:dyDescent="0.2">
      <c r="A24" s="6" t="s">
        <v>18</v>
      </c>
      <c r="B24" s="17"/>
      <c r="C24" s="17"/>
      <c r="D24" s="17"/>
      <c r="E24" s="17"/>
    </row>
    <row r="25" spans="1:5" x14ac:dyDescent="0.2">
      <c r="A25" s="8" t="s">
        <v>19</v>
      </c>
      <c r="B25" s="9">
        <v>10.75</v>
      </c>
      <c r="C25" s="10"/>
      <c r="D25" s="17"/>
      <c r="E25" s="17"/>
    </row>
    <row r="26" spans="1:5" x14ac:dyDescent="0.2">
      <c r="A26" s="8" t="s">
        <v>20</v>
      </c>
      <c r="B26" s="9">
        <v>15.98</v>
      </c>
      <c r="C26" s="10"/>
      <c r="D26" s="17"/>
      <c r="E26" s="17"/>
    </row>
    <row r="27" spans="1:5" x14ac:dyDescent="0.2">
      <c r="A27" s="8" t="s">
        <v>20</v>
      </c>
      <c r="B27" s="9">
        <v>11.98</v>
      </c>
      <c r="C27" s="10"/>
      <c r="D27" s="17"/>
      <c r="E27" s="17"/>
    </row>
    <row r="28" spans="1:5" x14ac:dyDescent="0.2">
      <c r="A28" s="8" t="s">
        <v>21</v>
      </c>
      <c r="B28" s="9">
        <v>39.950000000000003</v>
      </c>
      <c r="C28" s="10"/>
      <c r="D28" s="17"/>
      <c r="E28" s="17"/>
    </row>
    <row r="29" spans="1:5" x14ac:dyDescent="0.2">
      <c r="A29" s="8" t="s">
        <v>22</v>
      </c>
      <c r="B29" s="9">
        <v>55</v>
      </c>
      <c r="C29" s="10"/>
      <c r="D29" s="17"/>
      <c r="E29" s="17"/>
    </row>
    <row r="30" spans="1:5" x14ac:dyDescent="0.2">
      <c r="A30" s="8" t="s">
        <v>22</v>
      </c>
      <c r="B30" s="9">
        <v>42</v>
      </c>
      <c r="C30" s="10"/>
      <c r="D30" s="17"/>
      <c r="E30" s="17"/>
    </row>
    <row r="31" spans="1:5" x14ac:dyDescent="0.2">
      <c r="A31" s="8" t="s">
        <v>23</v>
      </c>
      <c r="B31" s="9">
        <v>26.78</v>
      </c>
      <c r="C31" s="10"/>
      <c r="D31" s="17"/>
      <c r="E31" s="17"/>
    </row>
    <row r="32" spans="1:5" x14ac:dyDescent="0.2">
      <c r="A32" s="8" t="s">
        <v>24</v>
      </c>
      <c r="B32" s="9">
        <v>17.36</v>
      </c>
      <c r="C32" s="10"/>
      <c r="E32" s="17"/>
    </row>
    <row r="33" spans="1:5" x14ac:dyDescent="0.2">
      <c r="A33" s="8" t="s">
        <v>25</v>
      </c>
      <c r="B33" s="9">
        <v>19.57</v>
      </c>
      <c r="C33" s="10"/>
      <c r="E33" s="17"/>
    </row>
    <row r="34" spans="1:5" x14ac:dyDescent="0.2">
      <c r="A34" s="8" t="s">
        <v>26</v>
      </c>
      <c r="B34" s="9">
        <v>14.59</v>
      </c>
      <c r="C34" s="10"/>
      <c r="E34" s="17"/>
    </row>
    <row r="35" spans="1:5" x14ac:dyDescent="0.2">
      <c r="A35" s="8" t="s">
        <v>26</v>
      </c>
      <c r="B35" s="9">
        <v>46.99</v>
      </c>
      <c r="C35" s="10"/>
      <c r="E35" s="17"/>
    </row>
    <row r="36" spans="1:5" x14ac:dyDescent="0.2">
      <c r="A36" s="8" t="s">
        <v>27</v>
      </c>
      <c r="B36" s="11">
        <v>-55</v>
      </c>
      <c r="C36" s="10"/>
      <c r="E36" s="17"/>
    </row>
    <row r="37" spans="1:5" x14ac:dyDescent="0.2">
      <c r="A37" s="17"/>
      <c r="B37" s="14"/>
      <c r="C37" s="7"/>
      <c r="D37" s="7"/>
      <c r="E37" s="15">
        <f>SUM(B24:B37)</f>
        <v>245.95</v>
      </c>
    </row>
    <row r="38" spans="1:5" x14ac:dyDescent="0.2">
      <c r="A38" s="17"/>
      <c r="B38" s="7"/>
      <c r="C38" s="7"/>
      <c r="D38" s="7"/>
      <c r="E38" s="18"/>
    </row>
    <row r="39" spans="1:5" x14ac:dyDescent="0.2">
      <c r="A39" s="17"/>
      <c r="B39" s="17"/>
      <c r="C39" s="17"/>
      <c r="D39" s="17"/>
      <c r="E39" s="18"/>
    </row>
    <row r="40" spans="1:5" x14ac:dyDescent="0.2">
      <c r="A40" s="6" t="s">
        <v>28</v>
      </c>
      <c r="B40" s="17"/>
      <c r="C40" s="17"/>
      <c r="D40" s="17"/>
      <c r="E40" s="7"/>
    </row>
    <row r="41" spans="1:5" x14ac:dyDescent="0.2">
      <c r="A41" s="8" t="s">
        <v>29</v>
      </c>
      <c r="B41" s="9">
        <v>135</v>
      </c>
      <c r="C41" s="10"/>
      <c r="D41" s="17"/>
      <c r="E41" s="7"/>
    </row>
    <row r="42" spans="1:5" x14ac:dyDescent="0.2">
      <c r="A42" s="8" t="s">
        <v>30</v>
      </c>
      <c r="B42" s="9">
        <v>180</v>
      </c>
      <c r="C42" s="10"/>
      <c r="D42" s="17"/>
      <c r="E42" s="7"/>
    </row>
    <row r="43" spans="1:5" x14ac:dyDescent="0.2">
      <c r="A43" s="8" t="s">
        <v>31</v>
      </c>
      <c r="B43" s="9">
        <v>207</v>
      </c>
      <c r="C43" s="10"/>
      <c r="D43" s="17"/>
      <c r="E43" s="7"/>
    </row>
    <row r="44" spans="1:5" x14ac:dyDescent="0.2">
      <c r="A44" s="8" t="s">
        <v>32</v>
      </c>
      <c r="B44" s="9">
        <v>21.58</v>
      </c>
      <c r="C44" s="10"/>
      <c r="D44" s="17"/>
      <c r="E44" s="7"/>
    </row>
    <row r="45" spans="1:5" x14ac:dyDescent="0.2">
      <c r="A45" s="8" t="s">
        <v>33</v>
      </c>
      <c r="B45" s="9">
        <v>29.67</v>
      </c>
      <c r="C45" s="10"/>
      <c r="D45" s="17"/>
      <c r="E45" s="7"/>
    </row>
    <row r="46" spans="1:5" x14ac:dyDescent="0.2">
      <c r="A46" s="8" t="s">
        <v>34</v>
      </c>
      <c r="B46" s="9">
        <v>78.099999999999994</v>
      </c>
      <c r="C46" s="10"/>
      <c r="D46" s="17"/>
      <c r="E46" s="7"/>
    </row>
    <row r="47" spans="1:5" x14ac:dyDescent="0.2">
      <c r="A47" s="8" t="s">
        <v>34</v>
      </c>
      <c r="B47" s="9">
        <v>87.88</v>
      </c>
      <c r="C47" s="10"/>
      <c r="D47" s="17"/>
      <c r="E47" s="7"/>
    </row>
    <row r="48" spans="1:5" x14ac:dyDescent="0.2">
      <c r="A48" s="17"/>
      <c r="B48" s="14"/>
      <c r="C48" s="7"/>
      <c r="D48" s="7"/>
      <c r="E48" s="15">
        <f>SUM(B40:B48)</f>
        <v>739.23</v>
      </c>
    </row>
    <row r="49" spans="1:5" x14ac:dyDescent="0.2">
      <c r="A49" s="17"/>
      <c r="B49" s="17"/>
      <c r="C49" s="17"/>
      <c r="D49" s="17"/>
      <c r="E49" s="17"/>
    </row>
    <row r="50" spans="1:5" x14ac:dyDescent="0.2">
      <c r="A50" s="17"/>
      <c r="B50" s="17"/>
      <c r="C50" s="17"/>
      <c r="D50" s="17"/>
      <c r="E50" s="19"/>
    </row>
    <row r="51" spans="1:5" x14ac:dyDescent="0.2">
      <c r="A51" s="6" t="s">
        <v>35</v>
      </c>
      <c r="B51" s="17"/>
      <c r="C51" s="17"/>
      <c r="D51" s="17"/>
      <c r="E51" s="20"/>
    </row>
    <row r="52" spans="1:5" x14ac:dyDescent="0.2">
      <c r="A52" s="21" t="s">
        <v>36</v>
      </c>
      <c r="B52" s="22">
        <v>43.97</v>
      </c>
      <c r="C52" s="23"/>
    </row>
    <row r="53" spans="1:5" x14ac:dyDescent="0.2">
      <c r="A53" s="21" t="s">
        <v>37</v>
      </c>
      <c r="B53" s="22">
        <v>58.41</v>
      </c>
      <c r="C53" s="23"/>
    </row>
    <row r="54" spans="1:5" x14ac:dyDescent="0.2">
      <c r="A54" s="21" t="s">
        <v>38</v>
      </c>
      <c r="B54" s="22">
        <v>60</v>
      </c>
      <c r="C54" s="23"/>
    </row>
    <row r="55" spans="1:5" x14ac:dyDescent="0.2">
      <c r="A55" s="8" t="s">
        <v>39</v>
      </c>
      <c r="B55" s="9">
        <v>33.93</v>
      </c>
      <c r="C55" s="10"/>
    </row>
    <row r="56" spans="1:5" x14ac:dyDescent="0.2">
      <c r="A56" s="8" t="s">
        <v>40</v>
      </c>
      <c r="B56" s="9">
        <v>74.900000000000006</v>
      </c>
      <c r="C56" s="10"/>
    </row>
    <row r="57" spans="1:5" x14ac:dyDescent="0.2">
      <c r="A57" s="8" t="s">
        <v>41</v>
      </c>
      <c r="B57" s="9">
        <v>54.98</v>
      </c>
      <c r="C57" s="10"/>
    </row>
    <row r="58" spans="1:5" x14ac:dyDescent="0.2">
      <c r="A58" s="8" t="s">
        <v>42</v>
      </c>
      <c r="B58" s="9">
        <v>21.69</v>
      </c>
      <c r="C58" s="18"/>
    </row>
    <row r="59" spans="1:5" x14ac:dyDescent="0.2">
      <c r="A59" s="8" t="s">
        <v>43</v>
      </c>
      <c r="B59" s="9">
        <v>13.83</v>
      </c>
      <c r="C59" s="18"/>
    </row>
    <row r="60" spans="1:5" x14ac:dyDescent="0.2">
      <c r="A60" s="8" t="s">
        <v>44</v>
      </c>
      <c r="B60" s="9">
        <v>9.9499999999999993</v>
      </c>
      <c r="C60" s="10"/>
    </row>
    <row r="61" spans="1:5" ht="13.5" customHeight="1" x14ac:dyDescent="0.2">
      <c r="A61" s="16"/>
      <c r="B61" s="14"/>
      <c r="C61" s="7"/>
      <c r="D61" s="7"/>
      <c r="E61" s="15">
        <f>SUM(B51:B61)</f>
        <v>371.66</v>
      </c>
    </row>
    <row r="62" spans="1:5" x14ac:dyDescent="0.2">
      <c r="A62" s="16"/>
      <c r="B62" s="7"/>
      <c r="C62" s="7"/>
      <c r="D62" s="7"/>
      <c r="E62" s="17"/>
    </row>
    <row r="63" spans="1:5" x14ac:dyDescent="0.2">
      <c r="A63" s="19"/>
      <c r="B63" s="17"/>
      <c r="C63" s="17"/>
      <c r="D63" s="17"/>
      <c r="E63" s="17"/>
    </row>
    <row r="64" spans="1:5" x14ac:dyDescent="0.2">
      <c r="A64" s="6" t="s">
        <v>45</v>
      </c>
      <c r="B64" s="17"/>
      <c r="C64" s="17"/>
      <c r="D64" s="17"/>
      <c r="E64" s="17"/>
    </row>
    <row r="65" spans="1:5" x14ac:dyDescent="0.2">
      <c r="A65" s="8" t="s">
        <v>46</v>
      </c>
      <c r="B65" s="9">
        <v>2852.1</v>
      </c>
      <c r="C65" s="10"/>
      <c r="E65" s="17"/>
    </row>
    <row r="66" spans="1:5" x14ac:dyDescent="0.2">
      <c r="A66" s="24"/>
      <c r="B66" s="14"/>
      <c r="C66" s="7"/>
      <c r="D66" s="7"/>
      <c r="E66" s="17"/>
    </row>
    <row r="67" spans="1:5" x14ac:dyDescent="0.2">
      <c r="A67" s="16"/>
      <c r="B67" s="15"/>
      <c r="C67" s="15"/>
      <c r="D67" s="15"/>
      <c r="E67" s="15">
        <f>SUM(B64:B67)</f>
        <v>2852.1</v>
      </c>
    </row>
    <row r="68" spans="1:5" x14ac:dyDescent="0.2">
      <c r="A68" s="16"/>
      <c r="B68" s="7"/>
      <c r="C68" s="7"/>
      <c r="D68" s="7"/>
      <c r="E68" s="15"/>
    </row>
    <row r="69" spans="1:5" x14ac:dyDescent="0.2">
      <c r="A69" s="17"/>
      <c r="B69" s="17"/>
      <c r="C69" s="17"/>
      <c r="D69" s="17"/>
      <c r="E69" s="15"/>
    </row>
    <row r="70" spans="1:5" x14ac:dyDescent="0.2">
      <c r="A70" s="25" t="s">
        <v>47</v>
      </c>
      <c r="B70" s="17"/>
      <c r="C70" s="17"/>
      <c r="D70" s="17"/>
      <c r="E70" s="15"/>
    </row>
    <row r="71" spans="1:5" x14ac:dyDescent="0.2">
      <c r="A71" s="8" t="s">
        <v>48</v>
      </c>
      <c r="B71" s="9">
        <v>8.99</v>
      </c>
      <c r="C71" s="10"/>
      <c r="E71" s="15"/>
    </row>
    <row r="72" spans="1:5" x14ac:dyDescent="0.2">
      <c r="A72" s="8" t="s">
        <v>49</v>
      </c>
      <c r="B72" s="9">
        <v>11.99</v>
      </c>
      <c r="C72" s="10"/>
      <c r="E72" s="15"/>
    </row>
    <row r="73" spans="1:5" x14ac:dyDescent="0.2">
      <c r="A73" s="8" t="s">
        <v>50</v>
      </c>
      <c r="B73" s="11">
        <v>-5</v>
      </c>
      <c r="C73" s="10"/>
      <c r="E73" s="15"/>
    </row>
    <row r="74" spans="1:5" x14ac:dyDescent="0.2">
      <c r="A74" s="17"/>
      <c r="B74" s="14"/>
      <c r="C74" s="7"/>
      <c r="D74" s="7"/>
      <c r="E74" s="15">
        <f>SUM(B70:B74)</f>
        <v>15.98</v>
      </c>
    </row>
    <row r="75" spans="1:5" x14ac:dyDescent="0.2">
      <c r="A75" s="17"/>
      <c r="B75" s="7"/>
      <c r="C75" s="7"/>
      <c r="D75" s="7"/>
      <c r="E75" s="15"/>
    </row>
    <row r="76" spans="1:5" x14ac:dyDescent="0.2">
      <c r="A76" s="17"/>
      <c r="B76" s="17"/>
      <c r="C76" s="17"/>
      <c r="D76" s="17"/>
      <c r="E76" s="15"/>
    </row>
    <row r="77" spans="1:5" x14ac:dyDescent="0.2">
      <c r="A77" s="26" t="s">
        <v>51</v>
      </c>
      <c r="B77" s="17"/>
      <c r="C77" s="17"/>
      <c r="D77" s="17"/>
      <c r="E77" s="15"/>
    </row>
    <row r="78" spans="1:5" x14ac:dyDescent="0.2">
      <c r="A78" s="27"/>
      <c r="B78" s="14"/>
      <c r="C78" s="7"/>
      <c r="D78" s="7"/>
      <c r="E78" s="15">
        <f>SUM(B77:B78)</f>
        <v>0</v>
      </c>
    </row>
    <row r="79" spans="1:5" x14ac:dyDescent="0.2">
      <c r="A79" s="19"/>
      <c r="B79" s="17"/>
      <c r="C79" s="17"/>
      <c r="D79" s="17"/>
      <c r="E79" s="15"/>
    </row>
    <row r="80" spans="1:5" x14ac:dyDescent="0.2">
      <c r="A80" s="6" t="s">
        <v>52</v>
      </c>
      <c r="B80" s="17"/>
      <c r="C80" s="17"/>
      <c r="D80" s="17"/>
      <c r="E80" s="15"/>
    </row>
    <row r="81" spans="1:5" x14ac:dyDescent="0.2">
      <c r="A81" s="8" t="s">
        <v>53</v>
      </c>
      <c r="B81" s="9">
        <v>78.09</v>
      </c>
      <c r="C81" s="18"/>
      <c r="D81" s="17"/>
      <c r="E81" s="15"/>
    </row>
    <row r="82" spans="1:5" x14ac:dyDescent="0.2">
      <c r="A82" s="8" t="s">
        <v>54</v>
      </c>
      <c r="B82" s="9">
        <v>12.48</v>
      </c>
      <c r="C82" s="18"/>
      <c r="D82" s="17"/>
      <c r="E82" s="15"/>
    </row>
    <row r="83" spans="1:5" x14ac:dyDescent="0.2">
      <c r="A83" s="8" t="s">
        <v>55</v>
      </c>
      <c r="B83" s="9">
        <v>25.16</v>
      </c>
      <c r="C83" s="18"/>
      <c r="E83" s="15"/>
    </row>
    <row r="84" spans="1:5" x14ac:dyDescent="0.2">
      <c r="A84" s="8" t="s">
        <v>56</v>
      </c>
      <c r="B84" s="9">
        <v>50.91</v>
      </c>
      <c r="C84" s="18"/>
      <c r="E84" s="15"/>
    </row>
    <row r="85" spans="1:5" x14ac:dyDescent="0.2">
      <c r="A85" s="8" t="s">
        <v>57</v>
      </c>
      <c r="B85" s="9">
        <v>41.98</v>
      </c>
      <c r="C85" s="18"/>
      <c r="E85" s="15"/>
    </row>
    <row r="86" spans="1:5" x14ac:dyDescent="0.2">
      <c r="A86" s="28"/>
      <c r="B86" s="14"/>
      <c r="C86" s="7"/>
      <c r="D86" s="7"/>
      <c r="E86" s="15">
        <f>SUM(B80:B86)</f>
        <v>208.61999999999998</v>
      </c>
    </row>
    <row r="87" spans="1:5" x14ac:dyDescent="0.2">
      <c r="A87" s="16"/>
      <c r="B87" s="7"/>
      <c r="C87" s="7"/>
      <c r="D87" s="7"/>
      <c r="E87" s="15"/>
    </row>
    <row r="88" spans="1:5" x14ac:dyDescent="0.2">
      <c r="A88" s="6" t="s">
        <v>58</v>
      </c>
      <c r="B88" s="7"/>
      <c r="C88" s="7"/>
      <c r="D88" s="7"/>
      <c r="E88" s="15"/>
    </row>
    <row r="89" spans="1:5" x14ac:dyDescent="0.2">
      <c r="A89" s="24" t="s">
        <v>59</v>
      </c>
      <c r="B89" s="9">
        <v>74.03</v>
      </c>
      <c r="C89" s="10"/>
    </row>
    <row r="90" spans="1:5" x14ac:dyDescent="0.2">
      <c r="A90" s="24" t="s">
        <v>60</v>
      </c>
      <c r="B90" s="9">
        <v>75.239999999999995</v>
      </c>
      <c r="C90" s="10"/>
    </row>
    <row r="91" spans="1:5" x14ac:dyDescent="0.2">
      <c r="A91" s="24" t="s">
        <v>61</v>
      </c>
      <c r="B91" s="9">
        <v>22.8</v>
      </c>
      <c r="C91" s="10"/>
    </row>
    <row r="92" spans="1:5" x14ac:dyDescent="0.2">
      <c r="A92" s="24" t="s">
        <v>62</v>
      </c>
      <c r="B92" s="9">
        <v>17.059999999999999</v>
      </c>
      <c r="C92" s="10"/>
    </row>
    <row r="93" spans="1:5" x14ac:dyDescent="0.2">
      <c r="A93" s="24" t="s">
        <v>63</v>
      </c>
      <c r="B93" s="9">
        <v>932</v>
      </c>
      <c r="C93" s="10"/>
    </row>
    <row r="94" spans="1:5" x14ac:dyDescent="0.2">
      <c r="A94" s="17"/>
      <c r="B94" s="14"/>
      <c r="C94" s="7"/>
      <c r="D94" s="7"/>
      <c r="E94" s="15">
        <f>SUM(B88:B94)</f>
        <v>1121.1300000000001</v>
      </c>
    </row>
    <row r="95" spans="1:5" x14ac:dyDescent="0.2">
      <c r="A95" s="17"/>
      <c r="B95" s="7"/>
      <c r="C95" s="7"/>
      <c r="D95" s="7"/>
      <c r="E95" s="15"/>
    </row>
    <row r="96" spans="1:5" x14ac:dyDescent="0.2">
      <c r="A96" s="17"/>
      <c r="B96" s="29"/>
      <c r="C96" s="29"/>
      <c r="D96" s="29"/>
      <c r="E96" s="15"/>
    </row>
    <row r="97" spans="1:5" x14ac:dyDescent="0.2">
      <c r="A97" s="6" t="s">
        <v>64</v>
      </c>
      <c r="B97" s="17"/>
      <c r="C97" s="17"/>
      <c r="D97" s="17"/>
      <c r="E97" s="15"/>
    </row>
    <row r="98" spans="1:5" x14ac:dyDescent="0.2">
      <c r="A98" s="8" t="s">
        <v>65</v>
      </c>
      <c r="B98" s="9">
        <v>10.6</v>
      </c>
      <c r="C98" s="10"/>
      <c r="D98" s="17"/>
      <c r="E98" s="15"/>
    </row>
    <row r="99" spans="1:5" x14ac:dyDescent="0.2">
      <c r="A99" s="8" t="s">
        <v>66</v>
      </c>
      <c r="B99" s="9">
        <v>21.2</v>
      </c>
      <c r="C99" s="10"/>
      <c r="D99" s="17"/>
      <c r="E99" s="15"/>
    </row>
    <row r="100" spans="1:5" x14ac:dyDescent="0.2">
      <c r="A100" s="8" t="s">
        <v>67</v>
      </c>
      <c r="B100" s="9">
        <v>106</v>
      </c>
      <c r="C100" s="10"/>
      <c r="D100" s="17"/>
      <c r="E100" s="15"/>
    </row>
    <row r="101" spans="1:5" x14ac:dyDescent="0.2">
      <c r="A101" s="8" t="s">
        <v>68</v>
      </c>
      <c r="B101" s="9">
        <v>37.47</v>
      </c>
      <c r="C101" s="10"/>
      <c r="D101" s="17"/>
      <c r="E101" s="15"/>
    </row>
    <row r="102" spans="1:5" x14ac:dyDescent="0.2">
      <c r="A102" s="8" t="s">
        <v>69</v>
      </c>
      <c r="B102" s="9">
        <v>26.87</v>
      </c>
      <c r="C102" s="10"/>
      <c r="D102" s="17"/>
      <c r="E102" s="15"/>
    </row>
    <row r="103" spans="1:5" x14ac:dyDescent="0.2">
      <c r="A103" s="8" t="s">
        <v>70</v>
      </c>
      <c r="B103" s="9">
        <v>14.01</v>
      </c>
      <c r="C103" s="10"/>
      <c r="D103" s="17"/>
      <c r="E103" s="15"/>
    </row>
    <row r="104" spans="1:5" x14ac:dyDescent="0.2">
      <c r="A104" s="17"/>
      <c r="B104" s="14"/>
      <c r="C104" s="7"/>
      <c r="D104" s="7"/>
      <c r="E104" s="15">
        <f>SUM(B97:B104)</f>
        <v>216.15</v>
      </c>
    </row>
    <row r="105" spans="1:5" x14ac:dyDescent="0.2">
      <c r="A105" s="17"/>
      <c r="B105" s="7"/>
      <c r="C105" s="7"/>
      <c r="D105" s="7"/>
      <c r="E105" s="15"/>
    </row>
    <row r="106" spans="1:5" x14ac:dyDescent="0.2">
      <c r="A106" s="25" t="s">
        <v>71</v>
      </c>
      <c r="B106" s="17"/>
      <c r="C106" s="17"/>
      <c r="D106" s="17"/>
      <c r="E106" s="15"/>
    </row>
    <row r="107" spans="1:5" x14ac:dyDescent="0.2">
      <c r="A107" s="8" t="s">
        <v>72</v>
      </c>
      <c r="B107" s="9">
        <v>137.85</v>
      </c>
      <c r="C107" s="10"/>
      <c r="D107" s="17"/>
      <c r="E107" s="15"/>
    </row>
    <row r="108" spans="1:5" x14ac:dyDescent="0.2">
      <c r="A108" s="8" t="s">
        <v>73</v>
      </c>
      <c r="B108" s="9">
        <v>5.61</v>
      </c>
      <c r="C108" s="10"/>
      <c r="D108" s="17"/>
      <c r="E108" s="15"/>
    </row>
    <row r="109" spans="1:5" x14ac:dyDescent="0.2">
      <c r="A109" s="8" t="s">
        <v>72</v>
      </c>
      <c r="B109" s="9">
        <v>173.71</v>
      </c>
      <c r="C109" s="10"/>
      <c r="D109" s="17"/>
      <c r="E109" s="15"/>
    </row>
    <row r="110" spans="1:5" x14ac:dyDescent="0.2">
      <c r="A110" s="8" t="s">
        <v>73</v>
      </c>
      <c r="B110" s="9">
        <v>7.22</v>
      </c>
      <c r="C110" s="10"/>
      <c r="D110" s="17"/>
      <c r="E110" s="15"/>
    </row>
    <row r="111" spans="1:5" x14ac:dyDescent="0.2">
      <c r="A111" s="8" t="s">
        <v>72</v>
      </c>
      <c r="B111" s="9">
        <v>16.45</v>
      </c>
      <c r="C111" s="10"/>
      <c r="D111" s="17"/>
      <c r="E111" s="15"/>
    </row>
    <row r="112" spans="1:5" x14ac:dyDescent="0.2">
      <c r="A112" s="8" t="s">
        <v>73</v>
      </c>
      <c r="B112" s="9">
        <v>0.75</v>
      </c>
      <c r="C112" s="10"/>
      <c r="D112" s="17"/>
      <c r="E112" s="15"/>
    </row>
    <row r="113" spans="1:5" x14ac:dyDescent="0.2">
      <c r="A113" s="8" t="s">
        <v>72</v>
      </c>
      <c r="B113" s="9">
        <v>9.8699999999999992</v>
      </c>
      <c r="C113" s="10"/>
      <c r="D113" s="17"/>
      <c r="E113" s="15"/>
    </row>
    <row r="114" spans="1:5" x14ac:dyDescent="0.2">
      <c r="A114" s="8" t="s">
        <v>73</v>
      </c>
      <c r="B114" s="9">
        <v>0.48</v>
      </c>
      <c r="C114" s="10"/>
      <c r="D114" s="17"/>
      <c r="E114" s="15"/>
    </row>
    <row r="115" spans="1:5" x14ac:dyDescent="0.2">
      <c r="A115" s="8" t="s">
        <v>72</v>
      </c>
      <c r="B115" s="9">
        <v>4.88</v>
      </c>
      <c r="C115" s="10"/>
      <c r="D115" s="17"/>
      <c r="E115" s="15"/>
    </row>
    <row r="116" spans="1:5" x14ac:dyDescent="0.2">
      <c r="A116" s="8" t="s">
        <v>73</v>
      </c>
      <c r="B116" s="9">
        <v>0.17</v>
      </c>
      <c r="C116" s="10"/>
      <c r="D116" s="17"/>
      <c r="E116" s="15"/>
    </row>
    <row r="117" spans="1:5" x14ac:dyDescent="0.2">
      <c r="A117" s="8" t="s">
        <v>72</v>
      </c>
      <c r="B117" s="9">
        <v>13.16</v>
      </c>
      <c r="C117" s="10"/>
      <c r="D117" s="17"/>
      <c r="E117" s="15"/>
    </row>
    <row r="118" spans="1:5" x14ac:dyDescent="0.2">
      <c r="A118" s="8" t="s">
        <v>73</v>
      </c>
      <c r="B118" s="9">
        <v>0.46</v>
      </c>
      <c r="C118" s="10"/>
      <c r="D118" s="17"/>
      <c r="E118" s="15"/>
    </row>
    <row r="119" spans="1:5" x14ac:dyDescent="0.2">
      <c r="A119" s="8" t="s">
        <v>72</v>
      </c>
      <c r="B119" s="9">
        <v>78.849999999999994</v>
      </c>
      <c r="C119" s="10"/>
      <c r="D119" s="17"/>
      <c r="E119" s="15"/>
    </row>
    <row r="120" spans="1:5" x14ac:dyDescent="0.2">
      <c r="A120" s="8" t="s">
        <v>73</v>
      </c>
      <c r="B120" s="9">
        <v>4.5199999999999996</v>
      </c>
      <c r="C120" s="10"/>
      <c r="D120" s="17"/>
      <c r="E120" s="15"/>
    </row>
    <row r="121" spans="1:5" x14ac:dyDescent="0.2">
      <c r="A121" s="8" t="s">
        <v>72</v>
      </c>
      <c r="B121" s="9">
        <v>39.26</v>
      </c>
      <c r="C121" s="10"/>
      <c r="D121" s="17"/>
      <c r="E121" s="15"/>
    </row>
    <row r="122" spans="1:5" x14ac:dyDescent="0.2">
      <c r="A122" s="8" t="s">
        <v>73</v>
      </c>
      <c r="B122" s="9">
        <v>0.91</v>
      </c>
      <c r="C122" s="10"/>
      <c r="D122" s="17"/>
      <c r="E122" s="15"/>
    </row>
    <row r="123" spans="1:5" x14ac:dyDescent="0.2">
      <c r="A123" s="8" t="s">
        <v>72</v>
      </c>
      <c r="B123" s="9">
        <v>60.48</v>
      </c>
      <c r="C123" s="10"/>
      <c r="D123" s="17"/>
      <c r="E123" s="15"/>
    </row>
    <row r="124" spans="1:5" x14ac:dyDescent="0.2">
      <c r="A124" s="8" t="s">
        <v>73</v>
      </c>
      <c r="B124" s="9">
        <v>2.12</v>
      </c>
      <c r="C124" s="10"/>
      <c r="D124" s="17"/>
      <c r="E124" s="15"/>
    </row>
    <row r="125" spans="1:5" x14ac:dyDescent="0.2">
      <c r="A125" s="8" t="s">
        <v>72</v>
      </c>
      <c r="B125" s="9">
        <v>116.08</v>
      </c>
      <c r="C125" s="10"/>
      <c r="D125" s="17"/>
      <c r="E125" s="15"/>
    </row>
    <row r="126" spans="1:5" x14ac:dyDescent="0.2">
      <c r="A126" s="8" t="s">
        <v>73</v>
      </c>
      <c r="B126" s="9">
        <v>4.08</v>
      </c>
      <c r="C126" s="10"/>
      <c r="D126" s="17"/>
      <c r="E126" s="15"/>
    </row>
    <row r="127" spans="1:5" x14ac:dyDescent="0.2">
      <c r="A127" s="8" t="s">
        <v>72</v>
      </c>
      <c r="B127" s="9">
        <v>142.62</v>
      </c>
      <c r="C127" s="10"/>
      <c r="D127" s="17"/>
      <c r="E127" s="15"/>
    </row>
    <row r="128" spans="1:5" x14ac:dyDescent="0.2">
      <c r="A128" s="8" t="s">
        <v>73</v>
      </c>
      <c r="B128" s="9">
        <v>5.69</v>
      </c>
      <c r="C128" s="10"/>
      <c r="D128" s="17"/>
      <c r="E128" s="15"/>
    </row>
    <row r="129" spans="1:5" x14ac:dyDescent="0.2">
      <c r="A129" s="8" t="s">
        <v>72</v>
      </c>
      <c r="B129" s="9">
        <v>222.95</v>
      </c>
      <c r="C129" s="10"/>
      <c r="D129" s="17"/>
      <c r="E129" s="15"/>
    </row>
    <row r="130" spans="1:5" x14ac:dyDescent="0.2">
      <c r="A130" s="8" t="s">
        <v>73</v>
      </c>
      <c r="B130" s="9">
        <v>9.39</v>
      </c>
      <c r="C130" s="10"/>
      <c r="D130" s="17"/>
      <c r="E130" s="15"/>
    </row>
    <row r="131" spans="1:5" x14ac:dyDescent="0.2">
      <c r="A131" s="8" t="s">
        <v>72</v>
      </c>
      <c r="B131" s="9">
        <v>39.26</v>
      </c>
      <c r="C131" s="10"/>
      <c r="D131" s="17"/>
      <c r="E131" s="15"/>
    </row>
    <row r="132" spans="1:5" x14ac:dyDescent="0.2">
      <c r="A132" s="8" t="s">
        <v>73</v>
      </c>
      <c r="B132" s="9">
        <v>1.54</v>
      </c>
      <c r="C132" s="10"/>
      <c r="D132" s="17"/>
      <c r="E132" s="15"/>
    </row>
    <row r="133" spans="1:5" x14ac:dyDescent="0.2">
      <c r="A133" s="8" t="s">
        <v>72</v>
      </c>
      <c r="B133" s="9">
        <v>77.040000000000006</v>
      </c>
      <c r="C133" s="10"/>
      <c r="D133" s="17"/>
      <c r="E133" s="15"/>
    </row>
    <row r="134" spans="1:5" x14ac:dyDescent="0.2">
      <c r="A134" s="8" t="s">
        <v>73</v>
      </c>
      <c r="B134" s="9">
        <v>3.26</v>
      </c>
      <c r="C134" s="10"/>
      <c r="D134" s="17"/>
      <c r="E134" s="15"/>
    </row>
    <row r="135" spans="1:5" x14ac:dyDescent="0.2">
      <c r="A135" s="8" t="s">
        <v>72</v>
      </c>
      <c r="B135" s="9">
        <v>13.16</v>
      </c>
      <c r="C135" s="10"/>
      <c r="D135" s="17"/>
      <c r="E135" s="15"/>
    </row>
    <row r="136" spans="1:5" x14ac:dyDescent="0.2">
      <c r="A136" s="8" t="s">
        <v>73</v>
      </c>
      <c r="B136" s="9">
        <v>0.6</v>
      </c>
      <c r="C136" s="10"/>
      <c r="D136" s="17"/>
      <c r="E136" s="15"/>
    </row>
    <row r="137" spans="1:5" x14ac:dyDescent="0.2">
      <c r="A137" s="8" t="s">
        <v>72</v>
      </c>
      <c r="B137" s="9">
        <v>13.16</v>
      </c>
      <c r="C137" s="10"/>
      <c r="D137" s="17"/>
      <c r="E137" s="15"/>
    </row>
    <row r="138" spans="1:5" x14ac:dyDescent="0.2">
      <c r="A138" s="8" t="s">
        <v>73</v>
      </c>
      <c r="B138" s="9">
        <v>0.61</v>
      </c>
      <c r="C138" s="10"/>
      <c r="D138" s="17"/>
      <c r="E138" s="15"/>
    </row>
    <row r="139" spans="1:5" x14ac:dyDescent="0.2">
      <c r="A139" s="8" t="s">
        <v>72</v>
      </c>
      <c r="B139" s="9">
        <v>23.03</v>
      </c>
      <c r="C139" s="10"/>
      <c r="D139" s="17"/>
      <c r="E139" s="15"/>
    </row>
    <row r="140" spans="1:5" x14ac:dyDescent="0.2">
      <c r="A140" s="8" t="s">
        <v>73</v>
      </c>
      <c r="B140" s="9">
        <v>1.19</v>
      </c>
      <c r="C140" s="10"/>
      <c r="D140" s="17"/>
      <c r="E140" s="15"/>
    </row>
    <row r="141" spans="1:5" x14ac:dyDescent="0.2">
      <c r="A141" s="8" t="s">
        <v>72</v>
      </c>
      <c r="B141" s="9">
        <v>164.39</v>
      </c>
      <c r="C141" s="10"/>
      <c r="E141" s="15"/>
    </row>
    <row r="142" spans="1:5" x14ac:dyDescent="0.2">
      <c r="A142" s="8" t="s">
        <v>73</v>
      </c>
      <c r="B142" s="9">
        <v>7.4</v>
      </c>
      <c r="C142" s="10"/>
      <c r="E142" s="15"/>
    </row>
    <row r="143" spans="1:5" x14ac:dyDescent="0.2">
      <c r="A143" s="8" t="s">
        <v>72</v>
      </c>
      <c r="B143" s="9">
        <v>287.38</v>
      </c>
      <c r="C143" s="10"/>
      <c r="E143" s="15"/>
    </row>
    <row r="144" spans="1:5" x14ac:dyDescent="0.2">
      <c r="A144" s="8" t="s">
        <v>73</v>
      </c>
      <c r="B144" s="9">
        <v>9.75</v>
      </c>
      <c r="C144" s="10"/>
      <c r="E144" s="15"/>
    </row>
    <row r="145" spans="1:5" x14ac:dyDescent="0.2">
      <c r="A145" s="8" t="s">
        <v>72</v>
      </c>
      <c r="B145" s="9">
        <v>19.739999999999998</v>
      </c>
      <c r="C145" s="10"/>
      <c r="E145" s="15"/>
    </row>
    <row r="146" spans="1:5" x14ac:dyDescent="0.2">
      <c r="A146" s="8" t="s">
        <v>73</v>
      </c>
      <c r="B146" s="9">
        <v>0.94</v>
      </c>
      <c r="C146" s="10"/>
      <c r="E146" s="15"/>
    </row>
    <row r="147" spans="1:5" x14ac:dyDescent="0.2">
      <c r="A147" s="8" t="s">
        <v>72</v>
      </c>
      <c r="B147" s="9">
        <v>32.9</v>
      </c>
      <c r="C147" s="10"/>
      <c r="E147" s="15"/>
    </row>
    <row r="148" spans="1:5" x14ac:dyDescent="0.2">
      <c r="A148" s="8" t="s">
        <v>73</v>
      </c>
      <c r="B148" s="9">
        <v>1.51</v>
      </c>
      <c r="C148" s="10"/>
      <c r="E148" s="15"/>
    </row>
    <row r="149" spans="1:5" x14ac:dyDescent="0.2">
      <c r="A149" s="8" t="s">
        <v>72</v>
      </c>
      <c r="B149" s="9">
        <v>369.85</v>
      </c>
      <c r="C149" s="10"/>
      <c r="E149" s="15"/>
    </row>
    <row r="150" spans="1:5" x14ac:dyDescent="0.2">
      <c r="A150" s="8" t="s">
        <v>73</v>
      </c>
      <c r="B150" s="9">
        <v>11.89</v>
      </c>
      <c r="C150" s="10"/>
      <c r="E150" s="15"/>
    </row>
    <row r="151" spans="1:5" x14ac:dyDescent="0.2">
      <c r="A151" s="8" t="s">
        <v>72</v>
      </c>
      <c r="B151" s="9">
        <v>19.739999999999998</v>
      </c>
      <c r="C151" s="10"/>
      <c r="E151" s="15"/>
    </row>
    <row r="152" spans="1:5" x14ac:dyDescent="0.2">
      <c r="A152" s="8" t="s">
        <v>73</v>
      </c>
      <c r="B152" s="9">
        <v>0.96</v>
      </c>
      <c r="C152" s="10"/>
      <c r="E152" s="15"/>
    </row>
    <row r="153" spans="1:5" x14ac:dyDescent="0.2">
      <c r="A153" s="8" t="s">
        <v>72</v>
      </c>
      <c r="B153" s="9">
        <v>58.41</v>
      </c>
      <c r="C153" s="10"/>
      <c r="E153" s="15"/>
    </row>
    <row r="154" spans="1:5" x14ac:dyDescent="0.2">
      <c r="A154" s="8" t="s">
        <v>73</v>
      </c>
      <c r="B154" s="9">
        <v>2.0699999999999998</v>
      </c>
      <c r="C154" s="10"/>
      <c r="E154" s="15"/>
    </row>
    <row r="155" spans="1:5" x14ac:dyDescent="0.2">
      <c r="A155" s="8" t="s">
        <v>72</v>
      </c>
      <c r="B155" s="9">
        <v>77.88</v>
      </c>
      <c r="C155" s="10"/>
      <c r="E155" s="15"/>
    </row>
    <row r="156" spans="1:5" x14ac:dyDescent="0.2">
      <c r="A156" s="8" t="s">
        <v>73</v>
      </c>
      <c r="B156" s="9">
        <v>2.9</v>
      </c>
      <c r="C156" s="10"/>
      <c r="E156" s="15"/>
    </row>
    <row r="157" spans="1:5" x14ac:dyDescent="0.2">
      <c r="A157" s="8" t="s">
        <v>72</v>
      </c>
      <c r="B157" s="9">
        <v>58.78</v>
      </c>
      <c r="C157" s="10"/>
      <c r="E157" s="15"/>
    </row>
    <row r="158" spans="1:5" x14ac:dyDescent="0.2">
      <c r="A158" s="8" t="s">
        <v>73</v>
      </c>
      <c r="B158" s="9">
        <v>1.1200000000000001</v>
      </c>
      <c r="C158" s="10"/>
      <c r="E158" s="15"/>
    </row>
    <row r="159" spans="1:5" x14ac:dyDescent="0.2">
      <c r="A159" s="8" t="s">
        <v>72</v>
      </c>
      <c r="B159" s="9">
        <v>180.29</v>
      </c>
      <c r="C159" s="10"/>
      <c r="E159" s="15"/>
    </row>
    <row r="160" spans="1:5" x14ac:dyDescent="0.2">
      <c r="A160" s="8" t="s">
        <v>73</v>
      </c>
      <c r="B160" s="9">
        <v>6.43</v>
      </c>
      <c r="C160" s="10"/>
      <c r="E160" s="15"/>
    </row>
    <row r="161" spans="1:5" x14ac:dyDescent="0.2">
      <c r="A161" s="8" t="s">
        <v>72</v>
      </c>
      <c r="B161" s="9">
        <v>184.02</v>
      </c>
      <c r="C161" s="10"/>
      <c r="E161" s="15"/>
    </row>
    <row r="162" spans="1:5" x14ac:dyDescent="0.2">
      <c r="A162" s="8" t="s">
        <v>73</v>
      </c>
      <c r="B162" s="9">
        <v>6.56</v>
      </c>
      <c r="C162" s="10"/>
      <c r="E162" s="15"/>
    </row>
    <row r="163" spans="1:5" x14ac:dyDescent="0.2">
      <c r="A163" s="8" t="s">
        <v>72</v>
      </c>
      <c r="B163" s="9">
        <v>80.11</v>
      </c>
      <c r="C163" s="10"/>
      <c r="E163" s="15"/>
    </row>
    <row r="164" spans="1:5" x14ac:dyDescent="0.2">
      <c r="A164" s="8" t="s">
        <v>73</v>
      </c>
      <c r="B164" s="9">
        <v>3.39</v>
      </c>
      <c r="C164" s="10"/>
      <c r="E164" s="15"/>
    </row>
    <row r="165" spans="1:5" x14ac:dyDescent="0.2">
      <c r="A165" s="8" t="s">
        <v>72</v>
      </c>
      <c r="B165" s="9">
        <v>121.51</v>
      </c>
      <c r="C165" s="10"/>
      <c r="E165" s="15"/>
    </row>
    <row r="166" spans="1:5" x14ac:dyDescent="0.2">
      <c r="A166" s="8" t="s">
        <v>73</v>
      </c>
      <c r="B166" s="9">
        <v>7.16</v>
      </c>
      <c r="C166" s="10"/>
      <c r="E166" s="15"/>
    </row>
    <row r="167" spans="1:5" x14ac:dyDescent="0.2">
      <c r="A167" s="17"/>
      <c r="B167" s="14"/>
      <c r="C167" s="7"/>
      <c r="D167" s="7"/>
      <c r="E167" s="15">
        <f>SUM(B106:B167)</f>
        <v>2947.4900000000002</v>
      </c>
    </row>
    <row r="168" spans="1:5" x14ac:dyDescent="0.2">
      <c r="A168" s="17"/>
      <c r="B168" s="7"/>
      <c r="C168" s="7"/>
      <c r="D168" s="7"/>
      <c r="E168" s="15"/>
    </row>
    <row r="169" spans="1:5" x14ac:dyDescent="0.2">
      <c r="A169" s="17"/>
      <c r="B169" s="29"/>
      <c r="C169" s="29"/>
      <c r="D169" s="29"/>
      <c r="E169" s="15"/>
    </row>
    <row r="170" spans="1:5" x14ac:dyDescent="0.2">
      <c r="A170" s="25" t="s">
        <v>74</v>
      </c>
      <c r="B170" s="17"/>
      <c r="C170" s="17"/>
      <c r="D170" s="17"/>
      <c r="E170" s="15"/>
    </row>
    <row r="171" spans="1:5" x14ac:dyDescent="0.2">
      <c r="A171" s="8" t="s">
        <v>75</v>
      </c>
      <c r="B171" s="9">
        <v>245.47</v>
      </c>
      <c r="C171" s="10"/>
    </row>
    <row r="172" spans="1:5" x14ac:dyDescent="0.2">
      <c r="A172" s="8" t="s">
        <v>76</v>
      </c>
      <c r="B172" s="9">
        <v>200</v>
      </c>
      <c r="C172" s="10"/>
    </row>
    <row r="173" spans="1:5" x14ac:dyDescent="0.2">
      <c r="A173" s="8" t="s">
        <v>77</v>
      </c>
      <c r="B173" s="9">
        <v>375</v>
      </c>
      <c r="C173" s="10"/>
    </row>
    <row r="174" spans="1:5" x14ac:dyDescent="0.2">
      <c r="A174" s="8" t="s">
        <v>78</v>
      </c>
      <c r="B174" s="9">
        <v>52.65</v>
      </c>
      <c r="C174" s="10"/>
    </row>
    <row r="175" spans="1:5" x14ac:dyDescent="0.2">
      <c r="A175" s="8" t="s">
        <v>79</v>
      </c>
      <c r="B175" s="9">
        <v>24.05</v>
      </c>
      <c r="C175" s="18"/>
    </row>
    <row r="176" spans="1:5" x14ac:dyDescent="0.2">
      <c r="A176" s="8" t="s">
        <v>80</v>
      </c>
      <c r="B176" s="9">
        <v>84.16</v>
      </c>
      <c r="C176" s="18"/>
    </row>
    <row r="177" spans="1:5" x14ac:dyDescent="0.2">
      <c r="A177" s="8" t="s">
        <v>81</v>
      </c>
      <c r="B177" s="9">
        <v>45</v>
      </c>
      <c r="C177" s="10"/>
    </row>
    <row r="178" spans="1:5" x14ac:dyDescent="0.2">
      <c r="A178" s="8" t="s">
        <v>82</v>
      </c>
      <c r="B178" s="9">
        <v>100</v>
      </c>
      <c r="C178" s="10"/>
    </row>
    <row r="179" spans="1:5" x14ac:dyDescent="0.2">
      <c r="A179" s="8" t="s">
        <v>83</v>
      </c>
      <c r="B179" s="9">
        <v>99.75</v>
      </c>
      <c r="C179" s="10"/>
    </row>
    <row r="180" spans="1:5" x14ac:dyDescent="0.2">
      <c r="A180" s="17"/>
      <c r="B180" s="14"/>
      <c r="C180" s="7"/>
      <c r="D180" s="7"/>
      <c r="E180" s="15">
        <f>SUM(B170:B180)</f>
        <v>1226.08</v>
      </c>
    </row>
    <row r="181" spans="1:5" x14ac:dyDescent="0.2">
      <c r="A181" s="17"/>
      <c r="B181" s="29"/>
      <c r="C181" s="29"/>
      <c r="D181" s="29"/>
      <c r="E181" s="15"/>
    </row>
    <row r="182" spans="1:5" x14ac:dyDescent="0.2">
      <c r="A182" s="17"/>
      <c r="B182" s="29"/>
      <c r="C182" s="29"/>
      <c r="D182" s="29"/>
      <c r="E182" s="15"/>
    </row>
    <row r="183" spans="1:5" x14ac:dyDescent="0.2">
      <c r="A183" s="25" t="s">
        <v>84</v>
      </c>
      <c r="B183" s="17"/>
      <c r="C183" s="17"/>
      <c r="D183" s="17"/>
      <c r="E183" s="15"/>
    </row>
    <row r="184" spans="1:5" x14ac:dyDescent="0.2">
      <c r="A184" s="30" t="s">
        <v>85</v>
      </c>
      <c r="B184" s="9">
        <v>45</v>
      </c>
      <c r="C184" s="18"/>
      <c r="E184" s="15"/>
    </row>
    <row r="185" spans="1:5" x14ac:dyDescent="0.2">
      <c r="A185" s="17"/>
      <c r="B185" s="14"/>
      <c r="C185" s="7"/>
      <c r="D185" s="7"/>
      <c r="E185" s="15">
        <f>SUM(B183:B185)</f>
        <v>45</v>
      </c>
    </row>
    <row r="186" spans="1:5" x14ac:dyDescent="0.2">
      <c r="A186" s="17"/>
      <c r="B186" s="29"/>
      <c r="C186" s="29"/>
      <c r="D186" s="29"/>
      <c r="E186" s="15"/>
    </row>
    <row r="187" spans="1:5" x14ac:dyDescent="0.2">
      <c r="A187" s="17"/>
      <c r="B187" s="17"/>
      <c r="C187" s="17"/>
      <c r="D187" s="17"/>
      <c r="E187" s="15"/>
    </row>
    <row r="188" spans="1:5" x14ac:dyDescent="0.2">
      <c r="A188" s="6" t="s">
        <v>86</v>
      </c>
      <c r="B188" s="7"/>
      <c r="C188" s="7"/>
      <c r="D188" s="7"/>
      <c r="E188" s="15"/>
    </row>
    <row r="189" spans="1:5" x14ac:dyDescent="0.2">
      <c r="A189" s="8" t="s">
        <v>87</v>
      </c>
      <c r="B189" s="9">
        <v>9098.84</v>
      </c>
      <c r="C189" s="10"/>
      <c r="E189" s="15"/>
    </row>
    <row r="190" spans="1:5" x14ac:dyDescent="0.2">
      <c r="A190" s="24" t="s">
        <v>88</v>
      </c>
      <c r="B190" s="9">
        <v>660.88</v>
      </c>
      <c r="C190" s="10"/>
      <c r="E190" s="15"/>
    </row>
    <row r="191" spans="1:5" x14ac:dyDescent="0.2">
      <c r="A191" s="24" t="s">
        <v>89</v>
      </c>
      <c r="B191" s="15">
        <v>-1850.27</v>
      </c>
      <c r="C191" s="10"/>
      <c r="E191" s="15"/>
    </row>
    <row r="192" spans="1:5" x14ac:dyDescent="0.2">
      <c r="A192" s="24" t="s">
        <v>89</v>
      </c>
      <c r="B192" s="15">
        <v>-1947.66</v>
      </c>
      <c r="C192" s="10"/>
      <c r="E192" s="15"/>
    </row>
    <row r="193" spans="1:5" x14ac:dyDescent="0.2">
      <c r="A193" s="24" t="s">
        <v>89</v>
      </c>
      <c r="B193" s="15">
        <v>-2191.1</v>
      </c>
      <c r="C193" s="10"/>
    </row>
    <row r="194" spans="1:5" x14ac:dyDescent="0.2">
      <c r="A194" s="24" t="s">
        <v>89</v>
      </c>
      <c r="B194" s="15">
        <v>-243.45</v>
      </c>
      <c r="C194" s="10"/>
    </row>
    <row r="195" spans="1:5" x14ac:dyDescent="0.2">
      <c r="A195" s="16" t="s">
        <v>90</v>
      </c>
      <c r="B195" s="31"/>
      <c r="C195" s="32"/>
      <c r="D195" s="32"/>
      <c r="E195" s="15">
        <f>SUM(B188:B195)</f>
        <v>3527.2399999999993</v>
      </c>
    </row>
    <row r="196" spans="1:5" x14ac:dyDescent="0.2">
      <c r="A196" s="16"/>
      <c r="B196" s="7"/>
      <c r="C196" s="7"/>
      <c r="D196" s="7"/>
      <c r="E196" s="15"/>
    </row>
    <row r="197" spans="1:5" x14ac:dyDescent="0.2">
      <c r="A197" s="17"/>
      <c r="B197" s="17"/>
      <c r="C197" s="17"/>
      <c r="D197" s="17"/>
      <c r="E197" s="15"/>
    </row>
    <row r="198" spans="1:5" x14ac:dyDescent="0.2">
      <c r="A198" s="25" t="s">
        <v>91</v>
      </c>
      <c r="B198" s="17"/>
      <c r="C198" s="17"/>
      <c r="D198" s="17"/>
      <c r="E198" s="15"/>
    </row>
    <row r="199" spans="1:5" x14ac:dyDescent="0.2">
      <c r="A199" s="24" t="s">
        <v>92</v>
      </c>
      <c r="B199" s="9">
        <v>361.75</v>
      </c>
      <c r="C199" s="10"/>
      <c r="E199" s="15"/>
    </row>
    <row r="200" spans="1:5" x14ac:dyDescent="0.2">
      <c r="A200" s="24" t="s">
        <v>89</v>
      </c>
      <c r="B200" s="15">
        <v>-43.2</v>
      </c>
      <c r="C200" s="10"/>
      <c r="E200" s="15"/>
    </row>
    <row r="201" spans="1:5" x14ac:dyDescent="0.2">
      <c r="A201" s="24" t="s">
        <v>89</v>
      </c>
      <c r="B201" s="15">
        <v>-45.48</v>
      </c>
      <c r="C201" s="10"/>
      <c r="E201" s="15"/>
    </row>
    <row r="202" spans="1:5" x14ac:dyDescent="0.2">
      <c r="A202" s="24" t="s">
        <v>89</v>
      </c>
      <c r="B202" s="15">
        <v>-51.16</v>
      </c>
      <c r="C202" s="10"/>
      <c r="E202" s="15"/>
    </row>
    <row r="203" spans="1:5" x14ac:dyDescent="0.2">
      <c r="A203" s="24" t="s">
        <v>89</v>
      </c>
      <c r="B203" s="15">
        <v>-5.69</v>
      </c>
      <c r="C203" s="10"/>
    </row>
    <row r="204" spans="1:5" x14ac:dyDescent="0.2">
      <c r="A204" s="7"/>
      <c r="B204" s="31"/>
      <c r="C204" s="32"/>
      <c r="D204" s="32"/>
      <c r="E204" s="15">
        <f>SUM(B198:B204)</f>
        <v>216.22</v>
      </c>
    </row>
    <row r="205" spans="1:5" x14ac:dyDescent="0.2">
      <c r="A205" s="17"/>
      <c r="B205" s="32"/>
      <c r="C205" s="32"/>
      <c r="D205" s="32"/>
      <c r="E205" s="15"/>
    </row>
    <row r="206" spans="1:5" x14ac:dyDescent="0.2">
      <c r="A206" s="17"/>
      <c r="B206" s="29"/>
      <c r="C206" s="29"/>
      <c r="D206" s="29"/>
      <c r="E206" s="15"/>
    </row>
    <row r="207" spans="1:5" x14ac:dyDescent="0.2">
      <c r="A207" s="6" t="s">
        <v>93</v>
      </c>
      <c r="B207" s="17"/>
      <c r="C207" s="17"/>
      <c r="D207" s="17"/>
      <c r="E207" s="15"/>
    </row>
    <row r="208" spans="1:5" x14ac:dyDescent="0.2">
      <c r="A208" s="8" t="s">
        <v>94</v>
      </c>
      <c r="B208" s="9">
        <v>1243.8499999999999</v>
      </c>
      <c r="C208" s="18"/>
      <c r="D208" s="17"/>
      <c r="E208" s="15"/>
    </row>
    <row r="209" spans="1:5" x14ac:dyDescent="0.2">
      <c r="A209" s="8" t="s">
        <v>95</v>
      </c>
      <c r="B209" s="9">
        <v>57.21</v>
      </c>
      <c r="C209" s="18"/>
      <c r="D209" s="17"/>
      <c r="E209" s="15"/>
    </row>
    <row r="210" spans="1:5" x14ac:dyDescent="0.2">
      <c r="A210" s="8" t="s">
        <v>96</v>
      </c>
      <c r="B210" s="9">
        <v>160.21</v>
      </c>
      <c r="C210" s="18"/>
      <c r="D210" s="17"/>
      <c r="E210" s="15"/>
    </row>
    <row r="211" spans="1:5" x14ac:dyDescent="0.2">
      <c r="A211" s="8" t="s">
        <v>97</v>
      </c>
      <c r="B211" s="9">
        <v>18.989999999999998</v>
      </c>
      <c r="C211" s="18"/>
      <c r="D211" s="17"/>
      <c r="E211" s="15"/>
    </row>
    <row r="212" spans="1:5" x14ac:dyDescent="0.2">
      <c r="A212" s="8" t="s">
        <v>98</v>
      </c>
      <c r="B212" s="9">
        <v>395.9</v>
      </c>
      <c r="C212" s="18"/>
      <c r="E212" s="15"/>
    </row>
    <row r="213" spans="1:5" x14ac:dyDescent="0.2">
      <c r="A213" s="8" t="s">
        <v>89</v>
      </c>
      <c r="B213" s="15">
        <v>-210</v>
      </c>
      <c r="C213" s="18"/>
      <c r="E213" s="15"/>
    </row>
    <row r="214" spans="1:5" x14ac:dyDescent="0.2">
      <c r="A214" s="8" t="s">
        <v>89</v>
      </c>
      <c r="B214" s="15">
        <v>-210</v>
      </c>
      <c r="C214" s="18"/>
      <c r="E214" s="15"/>
    </row>
    <row r="215" spans="1:5" x14ac:dyDescent="0.2">
      <c r="A215" s="8" t="s">
        <v>89</v>
      </c>
      <c r="B215" s="15">
        <v>-210</v>
      </c>
      <c r="C215" s="18"/>
      <c r="E215" s="15"/>
    </row>
    <row r="216" spans="1:5" x14ac:dyDescent="0.2">
      <c r="A216" s="8" t="s">
        <v>89</v>
      </c>
      <c r="B216" s="15">
        <v>-42</v>
      </c>
      <c r="C216" s="18"/>
      <c r="E216" s="15"/>
    </row>
    <row r="217" spans="1:5" x14ac:dyDescent="0.2">
      <c r="A217" s="8"/>
      <c r="B217" s="31"/>
      <c r="C217" s="32"/>
      <c r="D217" s="32"/>
      <c r="E217" s="15">
        <f>SUM(B207:B217)</f>
        <v>1204.1599999999999</v>
      </c>
    </row>
    <row r="218" spans="1:5" x14ac:dyDescent="0.2">
      <c r="A218" s="8"/>
      <c r="B218" s="32"/>
      <c r="C218" s="32"/>
      <c r="D218" s="32"/>
      <c r="E218" s="15"/>
    </row>
    <row r="219" spans="1:5" x14ac:dyDescent="0.2">
      <c r="A219" s="17"/>
      <c r="B219" s="17"/>
      <c r="C219" s="17"/>
      <c r="D219" s="17"/>
      <c r="E219" s="15"/>
    </row>
    <row r="220" spans="1:5" x14ac:dyDescent="0.2">
      <c r="A220" s="6" t="s">
        <v>99</v>
      </c>
      <c r="B220" s="17"/>
      <c r="C220" s="17"/>
      <c r="D220" s="17"/>
      <c r="E220" s="15"/>
    </row>
    <row r="221" spans="1:5" x14ac:dyDescent="0.2">
      <c r="A221" s="8" t="s">
        <v>100</v>
      </c>
      <c r="B221" s="9">
        <v>61.6</v>
      </c>
      <c r="C221" s="10"/>
    </row>
    <row r="222" spans="1:5" x14ac:dyDescent="0.2">
      <c r="A222" s="8" t="s">
        <v>101</v>
      </c>
      <c r="B222" s="9">
        <v>28463</v>
      </c>
      <c r="C222" s="10"/>
    </row>
    <row r="223" spans="1:5" x14ac:dyDescent="0.2">
      <c r="A223" s="8" t="s">
        <v>102</v>
      </c>
      <c r="B223" s="9">
        <v>6314</v>
      </c>
      <c r="C223" s="10"/>
    </row>
    <row r="224" spans="1:5" x14ac:dyDescent="0.2">
      <c r="A224" s="8" t="s">
        <v>103</v>
      </c>
      <c r="B224" s="9">
        <v>1025</v>
      </c>
      <c r="C224" s="10"/>
    </row>
    <row r="225" spans="1:5" x14ac:dyDescent="0.2">
      <c r="A225" s="8" t="s">
        <v>104</v>
      </c>
      <c r="B225" s="9">
        <v>135</v>
      </c>
      <c r="C225" s="10"/>
    </row>
    <row r="226" spans="1:5" x14ac:dyDescent="0.2">
      <c r="A226" s="8" t="s">
        <v>105</v>
      </c>
      <c r="B226" s="9">
        <v>60</v>
      </c>
      <c r="C226" s="10"/>
    </row>
    <row r="227" spans="1:5" x14ac:dyDescent="0.2">
      <c r="A227" s="24" t="s">
        <v>89</v>
      </c>
      <c r="B227" s="15">
        <v>-2549.7199999999998</v>
      </c>
      <c r="C227" s="10"/>
    </row>
    <row r="228" spans="1:5" x14ac:dyDescent="0.2">
      <c r="A228" s="24" t="s">
        <v>89</v>
      </c>
      <c r="B228" s="15">
        <v>-2683.9</v>
      </c>
      <c r="C228" s="10"/>
    </row>
    <row r="229" spans="1:5" x14ac:dyDescent="0.2">
      <c r="A229" s="24" t="s">
        <v>89</v>
      </c>
      <c r="B229" s="15">
        <v>-3019.41</v>
      </c>
      <c r="C229" s="10"/>
    </row>
    <row r="230" spans="1:5" x14ac:dyDescent="0.2">
      <c r="A230" s="24" t="s">
        <v>89</v>
      </c>
      <c r="B230" s="15">
        <v>-226.1</v>
      </c>
      <c r="C230" s="10"/>
    </row>
    <row r="231" spans="1:5" x14ac:dyDescent="0.2">
      <c r="A231" s="24" t="s">
        <v>106</v>
      </c>
      <c r="B231" s="9">
        <v>73.69</v>
      </c>
      <c r="C231" s="18"/>
    </row>
    <row r="232" spans="1:5" x14ac:dyDescent="0.2">
      <c r="A232" s="24" t="s">
        <v>107</v>
      </c>
      <c r="B232" s="9">
        <v>64</v>
      </c>
      <c r="C232" s="18"/>
    </row>
    <row r="233" spans="1:5" x14ac:dyDescent="0.2">
      <c r="A233" s="24" t="s">
        <v>108</v>
      </c>
      <c r="B233" s="9">
        <v>75.349999999999994</v>
      </c>
      <c r="C233" s="18"/>
    </row>
    <row r="234" spans="1:5" x14ac:dyDescent="0.2">
      <c r="A234" s="24" t="s">
        <v>109</v>
      </c>
      <c r="B234" s="9">
        <v>666.5</v>
      </c>
      <c r="C234" s="18"/>
    </row>
    <row r="235" spans="1:5" x14ac:dyDescent="0.2">
      <c r="A235" s="24" t="s">
        <v>110</v>
      </c>
      <c r="B235" s="9">
        <v>262.5</v>
      </c>
      <c r="C235" s="18"/>
    </row>
    <row r="236" spans="1:5" x14ac:dyDescent="0.2">
      <c r="A236" s="24" t="s">
        <v>111</v>
      </c>
      <c r="B236" s="9">
        <v>1866.15</v>
      </c>
      <c r="C236" s="18"/>
    </row>
    <row r="237" spans="1:5" x14ac:dyDescent="0.2">
      <c r="A237" s="24" t="s">
        <v>112</v>
      </c>
      <c r="B237" s="15">
        <v>-625</v>
      </c>
      <c r="C237" s="18"/>
    </row>
    <row r="238" spans="1:5" x14ac:dyDescent="0.2">
      <c r="A238" s="24" t="s">
        <v>113</v>
      </c>
      <c r="B238" s="15">
        <v>-15</v>
      </c>
      <c r="C238" s="18"/>
    </row>
    <row r="239" spans="1:5" x14ac:dyDescent="0.2">
      <c r="A239" s="17"/>
      <c r="B239" s="31"/>
      <c r="C239" s="32"/>
      <c r="D239" s="32"/>
      <c r="E239" s="15">
        <f>SUM(B220:B239)</f>
        <v>29947.659999999996</v>
      </c>
    </row>
    <row r="240" spans="1:5" x14ac:dyDescent="0.2">
      <c r="A240" s="19"/>
      <c r="B240" s="17"/>
      <c r="C240" s="17"/>
      <c r="D240" s="17"/>
      <c r="E240" s="15"/>
    </row>
    <row r="241" spans="1:5" x14ac:dyDescent="0.2">
      <c r="A241" s="19"/>
      <c r="B241" s="17"/>
      <c r="C241" s="17"/>
      <c r="D241" s="17"/>
      <c r="E241" s="15"/>
    </row>
    <row r="242" spans="1:5" x14ac:dyDescent="0.2">
      <c r="A242" s="6" t="s">
        <v>114</v>
      </c>
      <c r="B242" s="7"/>
      <c r="C242" s="7"/>
      <c r="D242" s="7"/>
      <c r="E242" s="15"/>
    </row>
    <row r="243" spans="1:5" x14ac:dyDescent="0.2">
      <c r="A243" s="8" t="s">
        <v>115</v>
      </c>
      <c r="B243" s="9">
        <v>23.18</v>
      </c>
      <c r="C243" s="10"/>
      <c r="D243" s="7"/>
      <c r="E243" s="15"/>
    </row>
    <row r="244" spans="1:5" x14ac:dyDescent="0.2">
      <c r="A244" s="8" t="s">
        <v>116</v>
      </c>
      <c r="B244" s="9">
        <v>35</v>
      </c>
      <c r="C244" s="10"/>
      <c r="D244" s="7"/>
      <c r="E244" s="15"/>
    </row>
    <row r="245" spans="1:5" x14ac:dyDescent="0.2">
      <c r="A245" s="8" t="s">
        <v>116</v>
      </c>
      <c r="B245" s="9">
        <v>85</v>
      </c>
      <c r="C245" s="10"/>
      <c r="D245" s="7"/>
      <c r="E245" s="15"/>
    </row>
    <row r="246" spans="1:5" x14ac:dyDescent="0.2">
      <c r="A246" s="8" t="s">
        <v>116</v>
      </c>
      <c r="B246" s="9">
        <v>35</v>
      </c>
      <c r="C246" s="10"/>
      <c r="D246" s="7"/>
      <c r="E246" s="15"/>
    </row>
    <row r="247" spans="1:5" x14ac:dyDescent="0.2">
      <c r="A247" s="8" t="s">
        <v>116</v>
      </c>
      <c r="B247" s="9">
        <v>35</v>
      </c>
      <c r="C247" s="10"/>
      <c r="D247" s="7"/>
      <c r="E247" s="15"/>
    </row>
    <row r="248" spans="1:5" x14ac:dyDescent="0.2">
      <c r="A248" s="8" t="s">
        <v>116</v>
      </c>
      <c r="B248" s="9">
        <v>35</v>
      </c>
      <c r="C248" s="10"/>
      <c r="D248" s="7"/>
      <c r="E248" s="15"/>
    </row>
    <row r="249" spans="1:5" x14ac:dyDescent="0.2">
      <c r="A249" s="8" t="s">
        <v>116</v>
      </c>
      <c r="B249" s="9">
        <v>35</v>
      </c>
      <c r="C249" s="10"/>
      <c r="D249" s="7"/>
      <c r="E249" s="15"/>
    </row>
    <row r="250" spans="1:5" x14ac:dyDescent="0.2">
      <c r="A250" s="8" t="s">
        <v>116</v>
      </c>
      <c r="B250" s="9">
        <v>85</v>
      </c>
      <c r="C250" s="10"/>
      <c r="D250" s="7"/>
      <c r="E250" s="15"/>
    </row>
    <row r="251" spans="1:5" x14ac:dyDescent="0.2">
      <c r="A251" s="8" t="s">
        <v>117</v>
      </c>
      <c r="B251" s="9">
        <v>567.03</v>
      </c>
      <c r="C251" s="10"/>
      <c r="D251" s="7"/>
      <c r="E251" s="15"/>
    </row>
    <row r="252" spans="1:5" x14ac:dyDescent="0.2">
      <c r="A252" s="8" t="s">
        <v>116</v>
      </c>
      <c r="B252" s="9">
        <v>35</v>
      </c>
      <c r="C252" s="10"/>
      <c r="D252" s="7"/>
      <c r="E252" s="15"/>
    </row>
    <row r="253" spans="1:5" x14ac:dyDescent="0.2">
      <c r="A253" s="8" t="s">
        <v>116</v>
      </c>
      <c r="B253" s="9">
        <v>35</v>
      </c>
      <c r="C253" s="10"/>
      <c r="D253" s="7"/>
      <c r="E253" s="15"/>
    </row>
    <row r="254" spans="1:5" x14ac:dyDescent="0.2">
      <c r="A254" s="8" t="s">
        <v>116</v>
      </c>
      <c r="B254" s="9">
        <v>35</v>
      </c>
      <c r="C254" s="10"/>
      <c r="D254" s="7"/>
      <c r="E254" s="15"/>
    </row>
    <row r="255" spans="1:5" x14ac:dyDescent="0.2">
      <c r="A255" s="8" t="s">
        <v>118</v>
      </c>
      <c r="B255" s="9">
        <v>50</v>
      </c>
      <c r="C255" s="10"/>
      <c r="D255" s="7"/>
      <c r="E255" s="15"/>
    </row>
    <row r="256" spans="1:5" x14ac:dyDescent="0.2">
      <c r="A256" s="24" t="s">
        <v>89</v>
      </c>
      <c r="B256" s="15">
        <v>-470.1</v>
      </c>
      <c r="C256" s="10"/>
      <c r="D256" s="7"/>
      <c r="E256" s="15"/>
    </row>
    <row r="257" spans="1:5" x14ac:dyDescent="0.2">
      <c r="A257" s="24" t="s">
        <v>89</v>
      </c>
      <c r="B257" s="15">
        <v>-160.19999999999999</v>
      </c>
      <c r="C257" s="10"/>
      <c r="D257" s="7"/>
      <c r="E257" s="15"/>
    </row>
    <row r="258" spans="1:5" x14ac:dyDescent="0.2">
      <c r="A258" s="17"/>
      <c r="B258" s="14"/>
      <c r="C258" s="7"/>
      <c r="D258" s="7"/>
      <c r="E258" s="15">
        <f>SUM(B242:B258)</f>
        <v>459.91</v>
      </c>
    </row>
    <row r="259" spans="1:5" x14ac:dyDescent="0.2">
      <c r="A259" s="17"/>
      <c r="B259" s="29"/>
      <c r="C259" s="29"/>
      <c r="D259" s="29"/>
      <c r="E259" s="15"/>
    </row>
    <row r="260" spans="1:5" x14ac:dyDescent="0.2">
      <c r="A260" s="17"/>
      <c r="B260" s="29"/>
      <c r="C260" s="29"/>
      <c r="D260" s="29"/>
      <c r="E260" s="15"/>
    </row>
    <row r="261" spans="1:5" x14ac:dyDescent="0.2">
      <c r="A261" s="6" t="s">
        <v>119</v>
      </c>
      <c r="B261" s="17"/>
      <c r="C261" s="17"/>
      <c r="D261" s="17"/>
      <c r="E261" s="15"/>
    </row>
    <row r="262" spans="1:5" x14ac:dyDescent="0.2">
      <c r="A262" s="17"/>
      <c r="B262" s="14"/>
      <c r="C262" s="7"/>
      <c r="D262" s="7"/>
      <c r="E262" s="15">
        <f>SUM(B261:B262)</f>
        <v>0</v>
      </c>
    </row>
    <row r="263" spans="1:5" x14ac:dyDescent="0.2">
      <c r="A263" s="17"/>
      <c r="B263" s="29"/>
      <c r="C263" s="29"/>
      <c r="D263" s="29"/>
      <c r="E263" s="15"/>
    </row>
    <row r="264" spans="1:5" x14ac:dyDescent="0.2">
      <c r="A264" s="17"/>
      <c r="B264" s="29"/>
      <c r="C264" s="29"/>
      <c r="D264" s="29"/>
      <c r="E264" s="15"/>
    </row>
    <row r="265" spans="1:5" x14ac:dyDescent="0.2">
      <c r="A265" s="6" t="s">
        <v>120</v>
      </c>
      <c r="B265" s="17"/>
      <c r="C265" s="17"/>
      <c r="D265" s="17"/>
      <c r="E265" s="15"/>
    </row>
    <row r="266" spans="1:5" x14ac:dyDescent="0.2">
      <c r="A266" s="8" t="s">
        <v>121</v>
      </c>
      <c r="B266" s="9">
        <v>50</v>
      </c>
      <c r="C266" s="10"/>
      <c r="D266" s="17"/>
      <c r="E266" s="15"/>
    </row>
    <row r="267" spans="1:5" x14ac:dyDescent="0.2">
      <c r="A267" s="8" t="s">
        <v>122</v>
      </c>
      <c r="B267" s="9">
        <v>7</v>
      </c>
      <c r="C267" s="10"/>
      <c r="D267" s="17"/>
      <c r="E267" s="15"/>
    </row>
    <row r="268" spans="1:5" x14ac:dyDescent="0.2">
      <c r="A268" s="8" t="s">
        <v>123</v>
      </c>
      <c r="B268" s="9">
        <v>78.349999999999994</v>
      </c>
      <c r="C268" s="10"/>
      <c r="E268" s="15"/>
    </row>
    <row r="269" spans="1:5" x14ac:dyDescent="0.2">
      <c r="A269" s="17"/>
      <c r="B269" s="14"/>
      <c r="C269" s="7"/>
      <c r="D269" s="7"/>
      <c r="E269" s="15">
        <f>SUM(B265:B269)</f>
        <v>135.35</v>
      </c>
    </row>
    <row r="270" spans="1:5" x14ac:dyDescent="0.2">
      <c r="A270" s="17"/>
      <c r="B270" s="29"/>
      <c r="C270" s="29"/>
      <c r="D270" s="29"/>
      <c r="E270" s="15"/>
    </row>
    <row r="271" spans="1:5" x14ac:dyDescent="0.2">
      <c r="A271" s="17"/>
      <c r="B271" s="29"/>
      <c r="C271" s="29"/>
      <c r="D271" s="29"/>
      <c r="E271" s="15"/>
    </row>
    <row r="272" spans="1:5" x14ac:dyDescent="0.2">
      <c r="A272" s="6" t="s">
        <v>124</v>
      </c>
      <c r="B272" s="17"/>
      <c r="C272" s="17"/>
      <c r="D272" s="17"/>
      <c r="E272" s="15"/>
    </row>
    <row r="273" spans="1:5" x14ac:dyDescent="0.2">
      <c r="A273" s="8" t="s">
        <v>125</v>
      </c>
      <c r="B273" s="9">
        <v>108.13</v>
      </c>
      <c r="C273" s="10"/>
      <c r="E273" s="15"/>
    </row>
    <row r="274" spans="1:5" x14ac:dyDescent="0.2">
      <c r="A274" s="8" t="s">
        <v>126</v>
      </c>
      <c r="B274" s="9">
        <v>75.349999999999994</v>
      </c>
      <c r="C274" s="10"/>
      <c r="E274" s="15"/>
    </row>
    <row r="275" spans="1:5" x14ac:dyDescent="0.2">
      <c r="A275" s="8" t="s">
        <v>127</v>
      </c>
      <c r="B275" s="9">
        <v>31.51</v>
      </c>
      <c r="C275" s="10"/>
      <c r="E275" s="15"/>
    </row>
    <row r="276" spans="1:5" x14ac:dyDescent="0.2">
      <c r="A276" s="28"/>
      <c r="B276" s="14"/>
      <c r="C276" s="7"/>
      <c r="D276" s="7"/>
      <c r="E276" s="15">
        <f>SUM(B272:B276)</f>
        <v>214.98999999999998</v>
      </c>
    </row>
    <row r="277" spans="1:5" x14ac:dyDescent="0.2">
      <c r="A277" s="17"/>
      <c r="B277" s="7"/>
      <c r="C277" s="7"/>
      <c r="D277" s="7"/>
      <c r="E277" s="15"/>
    </row>
    <row r="278" spans="1:5" x14ac:dyDescent="0.2">
      <c r="A278" s="17"/>
      <c r="B278" s="29"/>
      <c r="C278" s="29"/>
      <c r="D278" s="29"/>
      <c r="E278" s="15"/>
    </row>
    <row r="279" spans="1:5" x14ac:dyDescent="0.2">
      <c r="A279" s="6" t="s">
        <v>128</v>
      </c>
      <c r="B279" s="7"/>
      <c r="C279" s="7"/>
      <c r="D279" s="7"/>
    </row>
    <row r="280" spans="1:5" x14ac:dyDescent="0.2">
      <c r="A280" s="16"/>
      <c r="B280" s="14"/>
      <c r="C280" s="7"/>
      <c r="D280" s="7"/>
      <c r="E280" s="15">
        <f>SUM(B279:B280)</f>
        <v>0</v>
      </c>
    </row>
    <row r="281" spans="1:5" x14ac:dyDescent="0.2">
      <c r="A281" s="16"/>
      <c r="B281" s="29"/>
      <c r="C281" s="29"/>
      <c r="D281" s="29"/>
      <c r="E281" s="15"/>
    </row>
    <row r="282" spans="1:5" x14ac:dyDescent="0.2">
      <c r="A282" s="17"/>
      <c r="B282" s="29"/>
      <c r="C282" s="29"/>
      <c r="D282" s="29"/>
      <c r="E282" s="15"/>
    </row>
    <row r="283" spans="1:5" x14ac:dyDescent="0.2">
      <c r="A283" s="6" t="s">
        <v>129</v>
      </c>
      <c r="B283" s="17"/>
      <c r="C283" s="17"/>
      <c r="D283" s="17"/>
      <c r="E283" s="15"/>
    </row>
    <row r="284" spans="1:5" x14ac:dyDescent="0.2">
      <c r="A284" s="8" t="s">
        <v>130</v>
      </c>
      <c r="B284" s="33">
        <v>180</v>
      </c>
      <c r="C284" s="18"/>
      <c r="D284" s="17"/>
      <c r="E284" s="15"/>
    </row>
    <row r="285" spans="1:5" x14ac:dyDescent="0.2">
      <c r="A285" s="8" t="s">
        <v>131</v>
      </c>
      <c r="B285" s="33">
        <v>37</v>
      </c>
      <c r="C285" s="18"/>
      <c r="E285" s="15"/>
    </row>
    <row r="286" spans="1:5" x14ac:dyDescent="0.2">
      <c r="A286" s="17"/>
      <c r="B286" s="14"/>
      <c r="C286" s="7"/>
      <c r="D286" s="7"/>
      <c r="E286" s="15">
        <f>SUM(B283:B286)</f>
        <v>217</v>
      </c>
    </row>
    <row r="287" spans="1:5" x14ac:dyDescent="0.2">
      <c r="A287" s="17"/>
      <c r="B287" s="17"/>
      <c r="C287" s="17"/>
      <c r="D287" s="17"/>
      <c r="E287" s="15"/>
    </row>
    <row r="288" spans="1:5" x14ac:dyDescent="0.2">
      <c r="A288" s="6" t="s">
        <v>132</v>
      </c>
      <c r="B288" s="17"/>
      <c r="C288" s="17"/>
      <c r="D288" s="17"/>
      <c r="E288" s="15"/>
    </row>
    <row r="289" spans="1:5" x14ac:dyDescent="0.2">
      <c r="A289" s="8" t="s">
        <v>133</v>
      </c>
      <c r="B289" s="34">
        <v>1171.83</v>
      </c>
      <c r="C289" s="35"/>
      <c r="D289" s="17"/>
      <c r="E289" s="15"/>
    </row>
    <row r="290" spans="1:5" x14ac:dyDescent="0.2">
      <c r="A290" s="8" t="s">
        <v>134</v>
      </c>
      <c r="B290" s="34">
        <v>112.62</v>
      </c>
      <c r="C290" s="35"/>
    </row>
    <row r="291" spans="1:5" x14ac:dyDescent="0.2">
      <c r="A291" s="17"/>
      <c r="B291" s="14"/>
      <c r="C291" s="7"/>
      <c r="D291" s="7"/>
      <c r="E291" s="15">
        <f>SUM(B288:B291)</f>
        <v>1284.4499999999998</v>
      </c>
    </row>
    <row r="292" spans="1:5" x14ac:dyDescent="0.2">
      <c r="A292" s="17"/>
      <c r="B292" s="29"/>
      <c r="C292" s="29"/>
      <c r="D292" s="29"/>
      <c r="E292" s="15"/>
    </row>
    <row r="293" spans="1:5" x14ac:dyDescent="0.2">
      <c r="A293" s="17"/>
      <c r="B293" s="29"/>
      <c r="C293" s="29"/>
      <c r="D293" s="29"/>
      <c r="E293" s="15"/>
    </row>
    <row r="294" spans="1:5" x14ac:dyDescent="0.2">
      <c r="A294" s="6" t="s">
        <v>135</v>
      </c>
      <c r="B294" s="17"/>
      <c r="C294" s="17"/>
      <c r="D294" s="17"/>
      <c r="E294" s="15"/>
    </row>
    <row r="295" spans="1:5" x14ac:dyDescent="0.2">
      <c r="A295" s="8" t="s">
        <v>72</v>
      </c>
      <c r="B295" s="9">
        <v>722.11</v>
      </c>
      <c r="C295" s="18"/>
      <c r="E295" s="15"/>
    </row>
    <row r="296" spans="1:5" x14ac:dyDescent="0.2">
      <c r="A296" s="8" t="s">
        <v>72</v>
      </c>
      <c r="B296" s="9">
        <v>560.89</v>
      </c>
      <c r="C296" s="18"/>
      <c r="E296" s="15"/>
    </row>
    <row r="297" spans="1:5" x14ac:dyDescent="0.2">
      <c r="A297" s="8" t="s">
        <v>72</v>
      </c>
      <c r="B297" s="9">
        <v>206.72</v>
      </c>
      <c r="C297" s="18"/>
      <c r="E297" s="15"/>
    </row>
    <row r="298" spans="1:5" x14ac:dyDescent="0.2">
      <c r="A298" s="8" t="s">
        <v>72</v>
      </c>
      <c r="B298" s="9">
        <v>118.36</v>
      </c>
      <c r="C298" s="18"/>
      <c r="E298" s="15"/>
    </row>
    <row r="299" spans="1:5" x14ac:dyDescent="0.2">
      <c r="A299" s="8" t="s">
        <v>72</v>
      </c>
      <c r="B299" s="9">
        <v>30.14</v>
      </c>
      <c r="C299" s="18"/>
      <c r="E299" s="15"/>
    </row>
    <row r="300" spans="1:5" x14ac:dyDescent="0.2">
      <c r="A300" s="8" t="s">
        <v>72</v>
      </c>
      <c r="B300" s="9">
        <v>30.14</v>
      </c>
      <c r="C300" s="18"/>
      <c r="E300" s="15"/>
    </row>
    <row r="301" spans="1:5" x14ac:dyDescent="0.2">
      <c r="A301" s="8" t="s">
        <v>72</v>
      </c>
      <c r="B301" s="9">
        <v>73.66</v>
      </c>
      <c r="C301" s="18"/>
      <c r="E301" s="15"/>
    </row>
    <row r="302" spans="1:5" x14ac:dyDescent="0.2">
      <c r="A302" s="8" t="s">
        <v>72</v>
      </c>
      <c r="B302" s="9">
        <v>68.819999999999993</v>
      </c>
      <c r="C302" s="18"/>
      <c r="E302" s="15"/>
    </row>
    <row r="303" spans="1:5" x14ac:dyDescent="0.2">
      <c r="A303" s="8" t="s">
        <v>72</v>
      </c>
      <c r="B303" s="9">
        <v>128.80000000000001</v>
      </c>
      <c r="C303" s="18"/>
      <c r="E303" s="15"/>
    </row>
    <row r="304" spans="1:5" x14ac:dyDescent="0.2">
      <c r="A304" s="8" t="s">
        <v>72</v>
      </c>
      <c r="B304" s="9">
        <v>125.38</v>
      </c>
      <c r="C304" s="18"/>
      <c r="E304" s="15"/>
    </row>
    <row r="305" spans="1:5" x14ac:dyDescent="0.2">
      <c r="A305" s="8" t="s">
        <v>72</v>
      </c>
      <c r="B305" s="9">
        <v>93.05</v>
      </c>
      <c r="C305" s="18"/>
      <c r="E305" s="15"/>
    </row>
    <row r="306" spans="1:5" x14ac:dyDescent="0.2">
      <c r="A306" s="8" t="s">
        <v>72</v>
      </c>
      <c r="B306" s="9">
        <v>997.22</v>
      </c>
      <c r="C306" s="18"/>
      <c r="E306" s="15"/>
    </row>
    <row r="307" spans="1:5" x14ac:dyDescent="0.2">
      <c r="A307" s="8" t="s">
        <v>72</v>
      </c>
      <c r="B307" s="9">
        <v>40.92</v>
      </c>
      <c r="C307" s="18"/>
      <c r="E307" s="15"/>
    </row>
    <row r="308" spans="1:5" x14ac:dyDescent="0.2">
      <c r="A308" s="8" t="s">
        <v>72</v>
      </c>
      <c r="B308" s="9">
        <v>174.53</v>
      </c>
      <c r="C308" s="18"/>
      <c r="E308" s="15"/>
    </row>
    <row r="309" spans="1:5" x14ac:dyDescent="0.2">
      <c r="A309" s="8" t="s">
        <v>72</v>
      </c>
      <c r="B309" s="9">
        <v>91.29</v>
      </c>
      <c r="C309" s="18"/>
      <c r="E309" s="15"/>
    </row>
    <row r="310" spans="1:5" x14ac:dyDescent="0.2">
      <c r="A310" s="8" t="s">
        <v>72</v>
      </c>
      <c r="B310" s="9">
        <v>75.08</v>
      </c>
      <c r="C310" s="18"/>
      <c r="E310" s="15"/>
    </row>
    <row r="311" spans="1:5" x14ac:dyDescent="0.2">
      <c r="A311" s="8" t="s">
        <v>72</v>
      </c>
      <c r="B311" s="9">
        <v>48.27</v>
      </c>
      <c r="C311" s="18"/>
      <c r="E311" s="15"/>
    </row>
    <row r="312" spans="1:5" x14ac:dyDescent="0.2">
      <c r="A312" s="8" t="s">
        <v>72</v>
      </c>
      <c r="B312" s="9">
        <v>10.94</v>
      </c>
      <c r="C312" s="18"/>
      <c r="E312" s="15"/>
    </row>
    <row r="313" spans="1:5" x14ac:dyDescent="0.2">
      <c r="A313" s="8" t="s">
        <v>72</v>
      </c>
      <c r="B313" s="9">
        <v>45.66</v>
      </c>
      <c r="C313" s="18"/>
      <c r="E313" s="15"/>
    </row>
    <row r="314" spans="1:5" x14ac:dyDescent="0.2">
      <c r="A314" s="8" t="s">
        <v>72</v>
      </c>
      <c r="B314" s="9">
        <v>17.09</v>
      </c>
      <c r="C314" s="18"/>
      <c r="E314" s="15"/>
    </row>
    <row r="315" spans="1:5" x14ac:dyDescent="0.2">
      <c r="A315" s="8" t="s">
        <v>72</v>
      </c>
      <c r="B315" s="9">
        <v>974.88</v>
      </c>
      <c r="C315" s="18"/>
      <c r="E315" s="15"/>
    </row>
    <row r="316" spans="1:5" x14ac:dyDescent="0.2">
      <c r="A316" s="8" t="s">
        <v>72</v>
      </c>
      <c r="B316" s="9">
        <v>939.42</v>
      </c>
      <c r="C316" s="18"/>
      <c r="E316" s="15"/>
    </row>
    <row r="317" spans="1:5" x14ac:dyDescent="0.2">
      <c r="A317" s="8" t="s">
        <v>72</v>
      </c>
      <c r="B317" s="9">
        <v>739.89</v>
      </c>
      <c r="C317" s="18"/>
      <c r="E317" s="15"/>
    </row>
    <row r="318" spans="1:5" x14ac:dyDescent="0.2">
      <c r="A318" s="8" t="s">
        <v>72</v>
      </c>
      <c r="B318" s="9">
        <v>569.4</v>
      </c>
      <c r="C318" s="18"/>
      <c r="E318" s="15"/>
    </row>
    <row r="319" spans="1:5" x14ac:dyDescent="0.2">
      <c r="A319" s="8" t="s">
        <v>72</v>
      </c>
      <c r="B319" s="9">
        <v>407.93</v>
      </c>
      <c r="C319" s="18"/>
      <c r="E319" s="15"/>
    </row>
    <row r="320" spans="1:5" x14ac:dyDescent="0.2">
      <c r="A320" s="8" t="s">
        <v>72</v>
      </c>
      <c r="B320" s="9">
        <v>326.32</v>
      </c>
      <c r="C320" s="18"/>
      <c r="E320" s="15"/>
    </row>
    <row r="321" spans="1:5" x14ac:dyDescent="0.2">
      <c r="A321" s="8" t="s">
        <v>72</v>
      </c>
      <c r="B321" s="9">
        <v>211.67</v>
      </c>
      <c r="C321" s="18"/>
      <c r="E321" s="15"/>
    </row>
    <row r="322" spans="1:5" x14ac:dyDescent="0.2">
      <c r="A322" s="8" t="s">
        <v>72</v>
      </c>
      <c r="B322" s="9">
        <v>153.83000000000001</v>
      </c>
      <c r="C322" s="18"/>
      <c r="E322" s="15"/>
    </row>
    <row r="323" spans="1:5" x14ac:dyDescent="0.2">
      <c r="A323" s="8" t="s">
        <v>72</v>
      </c>
      <c r="B323" s="9">
        <v>150.68</v>
      </c>
      <c r="C323" s="18"/>
      <c r="E323" s="15"/>
    </row>
    <row r="324" spans="1:5" x14ac:dyDescent="0.2">
      <c r="A324" s="8" t="s">
        <v>72</v>
      </c>
      <c r="B324" s="9">
        <v>119.11</v>
      </c>
      <c r="C324" s="18"/>
      <c r="E324" s="15"/>
    </row>
    <row r="325" spans="1:5" x14ac:dyDescent="0.2">
      <c r="A325" s="8" t="s">
        <v>72</v>
      </c>
      <c r="B325" s="9">
        <v>93.98</v>
      </c>
      <c r="C325" s="18"/>
      <c r="E325" s="15"/>
    </row>
    <row r="326" spans="1:5" x14ac:dyDescent="0.2">
      <c r="A326" s="8" t="s">
        <v>72</v>
      </c>
      <c r="B326" s="9">
        <v>91.32</v>
      </c>
      <c r="C326" s="18"/>
      <c r="E326" s="15"/>
    </row>
    <row r="327" spans="1:5" x14ac:dyDescent="0.2">
      <c r="A327" s="8" t="s">
        <v>72</v>
      </c>
      <c r="B327" s="9">
        <v>60.88</v>
      </c>
      <c r="C327" s="18"/>
      <c r="E327" s="15"/>
    </row>
    <row r="328" spans="1:5" x14ac:dyDescent="0.2">
      <c r="A328" s="8" t="s">
        <v>72</v>
      </c>
      <c r="B328" s="9">
        <v>60.35</v>
      </c>
      <c r="C328" s="18"/>
      <c r="E328" s="15"/>
    </row>
    <row r="329" spans="1:5" x14ac:dyDescent="0.2">
      <c r="A329" s="8" t="s">
        <v>72</v>
      </c>
      <c r="B329" s="9">
        <v>1188.92</v>
      </c>
      <c r="C329" s="18"/>
      <c r="E329" s="15"/>
    </row>
    <row r="330" spans="1:5" x14ac:dyDescent="0.2">
      <c r="A330" s="8" t="s">
        <v>72</v>
      </c>
      <c r="B330" s="9">
        <v>715.56</v>
      </c>
      <c r="C330" s="18"/>
      <c r="E330" s="15"/>
    </row>
    <row r="331" spans="1:5" x14ac:dyDescent="0.2">
      <c r="A331" s="8" t="s">
        <v>72</v>
      </c>
      <c r="B331" s="9">
        <v>655.95</v>
      </c>
      <c r="C331" s="18"/>
      <c r="E331" s="15"/>
    </row>
    <row r="332" spans="1:5" x14ac:dyDescent="0.2">
      <c r="A332" s="8" t="s">
        <v>72</v>
      </c>
      <c r="B332" s="9">
        <v>642.6</v>
      </c>
      <c r="C332" s="18"/>
      <c r="E332" s="15"/>
    </row>
    <row r="333" spans="1:5" x14ac:dyDescent="0.2">
      <c r="A333" s="8" t="s">
        <v>72</v>
      </c>
      <c r="B333" s="9">
        <v>380.74</v>
      </c>
      <c r="C333" s="18"/>
      <c r="E333" s="15"/>
    </row>
    <row r="334" spans="1:5" x14ac:dyDescent="0.2">
      <c r="A334" s="8" t="s">
        <v>72</v>
      </c>
      <c r="B334" s="9">
        <v>339.27</v>
      </c>
      <c r="C334" s="18"/>
      <c r="E334" s="15"/>
    </row>
    <row r="335" spans="1:5" x14ac:dyDescent="0.2">
      <c r="A335" s="8" t="s">
        <v>72</v>
      </c>
      <c r="B335" s="9">
        <v>289.70999999999998</v>
      </c>
      <c r="C335" s="18"/>
      <c r="E335" s="15"/>
    </row>
    <row r="336" spans="1:5" x14ac:dyDescent="0.2">
      <c r="A336" s="8" t="s">
        <v>72</v>
      </c>
      <c r="B336" s="9">
        <v>206.76</v>
      </c>
      <c r="C336" s="18"/>
      <c r="E336" s="15"/>
    </row>
    <row r="337" spans="1:5" x14ac:dyDescent="0.2">
      <c r="A337" s="8" t="s">
        <v>72</v>
      </c>
      <c r="B337" s="9">
        <v>148.66999999999999</v>
      </c>
      <c r="C337" s="18"/>
      <c r="E337" s="15"/>
    </row>
    <row r="338" spans="1:5" x14ac:dyDescent="0.2">
      <c r="A338" s="8" t="s">
        <v>72</v>
      </c>
      <c r="B338" s="9">
        <v>111.64</v>
      </c>
      <c r="C338" s="18"/>
      <c r="E338" s="15"/>
    </row>
    <row r="339" spans="1:5" x14ac:dyDescent="0.2">
      <c r="A339" s="8" t="s">
        <v>72</v>
      </c>
      <c r="B339" s="9">
        <v>99.76</v>
      </c>
      <c r="C339" s="18"/>
      <c r="E339" s="15"/>
    </row>
    <row r="340" spans="1:5" x14ac:dyDescent="0.2">
      <c r="A340" s="8" t="s">
        <v>72</v>
      </c>
      <c r="B340" s="9">
        <v>95.55</v>
      </c>
      <c r="C340" s="18"/>
      <c r="E340" s="15"/>
    </row>
    <row r="341" spans="1:5" x14ac:dyDescent="0.2">
      <c r="A341" s="8" t="s">
        <v>72</v>
      </c>
      <c r="B341" s="9">
        <v>77.09</v>
      </c>
      <c r="C341" s="18"/>
      <c r="E341" s="15"/>
    </row>
    <row r="342" spans="1:5" x14ac:dyDescent="0.2">
      <c r="A342" s="8" t="s">
        <v>72</v>
      </c>
      <c r="B342" s="9">
        <v>64.2</v>
      </c>
      <c r="C342" s="18"/>
      <c r="E342" s="15"/>
    </row>
    <row r="343" spans="1:5" x14ac:dyDescent="0.2">
      <c r="A343" s="8" t="s">
        <v>72</v>
      </c>
      <c r="B343" s="9">
        <v>37.5</v>
      </c>
      <c r="C343" s="18"/>
      <c r="E343" s="15"/>
    </row>
    <row r="344" spans="1:5" x14ac:dyDescent="0.2">
      <c r="A344" s="8" t="s">
        <v>136</v>
      </c>
      <c r="B344" s="9">
        <v>31.2</v>
      </c>
      <c r="C344" s="18"/>
      <c r="E344" s="15"/>
    </row>
    <row r="345" spans="1:5" x14ac:dyDescent="0.2">
      <c r="A345" s="8" t="s">
        <v>137</v>
      </c>
      <c r="B345" s="9">
        <v>63.33</v>
      </c>
      <c r="C345" s="18"/>
      <c r="E345" s="15"/>
    </row>
    <row r="346" spans="1:5" x14ac:dyDescent="0.2">
      <c r="A346" s="8" t="s">
        <v>137</v>
      </c>
      <c r="B346" s="9">
        <v>29.96</v>
      </c>
      <c r="C346" s="18"/>
      <c r="E346" s="15"/>
    </row>
    <row r="347" spans="1:5" x14ac:dyDescent="0.2">
      <c r="A347" s="8" t="s">
        <v>138</v>
      </c>
      <c r="B347" s="9">
        <v>396.94</v>
      </c>
      <c r="C347" s="18"/>
      <c r="E347" s="15"/>
    </row>
    <row r="348" spans="1:5" x14ac:dyDescent="0.2">
      <c r="A348" s="8" t="s">
        <v>139</v>
      </c>
      <c r="B348" s="9">
        <v>14.99</v>
      </c>
      <c r="C348" s="18"/>
      <c r="E348" s="15"/>
    </row>
    <row r="349" spans="1:5" x14ac:dyDescent="0.2">
      <c r="A349" s="8" t="s">
        <v>140</v>
      </c>
      <c r="B349" s="9">
        <v>451.75</v>
      </c>
      <c r="C349" s="18"/>
      <c r="E349" s="15"/>
    </row>
    <row r="350" spans="1:5" x14ac:dyDescent="0.2">
      <c r="A350" s="8" t="s">
        <v>141</v>
      </c>
      <c r="B350" s="9">
        <v>192.73</v>
      </c>
      <c r="C350" s="18"/>
      <c r="E350" s="15"/>
    </row>
    <row r="351" spans="1:5" x14ac:dyDescent="0.2">
      <c r="A351" s="8" t="s">
        <v>141</v>
      </c>
      <c r="B351" s="9">
        <v>22.39</v>
      </c>
      <c r="C351" s="18"/>
      <c r="E351" s="15"/>
    </row>
    <row r="352" spans="1:5" x14ac:dyDescent="0.2">
      <c r="A352" s="8" t="s">
        <v>141</v>
      </c>
      <c r="B352" s="9">
        <v>336.67</v>
      </c>
      <c r="C352" s="18"/>
      <c r="E352" s="15"/>
    </row>
    <row r="353" spans="1:5" x14ac:dyDescent="0.2">
      <c r="A353" s="8" t="s">
        <v>141</v>
      </c>
      <c r="B353" s="9">
        <v>25.6</v>
      </c>
      <c r="C353" s="18"/>
      <c r="E353" s="15"/>
    </row>
    <row r="354" spans="1:5" x14ac:dyDescent="0.2">
      <c r="A354" s="8" t="s">
        <v>141</v>
      </c>
      <c r="B354" s="9">
        <v>400</v>
      </c>
      <c r="C354" s="18"/>
      <c r="E354" s="15"/>
    </row>
    <row r="355" spans="1:5" x14ac:dyDescent="0.2">
      <c r="A355" s="8" t="s">
        <v>142</v>
      </c>
      <c r="B355" s="9">
        <v>307.5</v>
      </c>
      <c r="C355" s="18"/>
      <c r="E355" s="15"/>
    </row>
    <row r="356" spans="1:5" x14ac:dyDescent="0.2">
      <c r="A356" s="8" t="s">
        <v>143</v>
      </c>
      <c r="B356" s="9">
        <v>16</v>
      </c>
      <c r="C356" s="18"/>
      <c r="E356" s="15"/>
    </row>
    <row r="357" spans="1:5" x14ac:dyDescent="0.2">
      <c r="A357" s="8" t="s">
        <v>144</v>
      </c>
      <c r="B357" s="9">
        <v>711.5</v>
      </c>
      <c r="C357" s="18"/>
      <c r="E357" s="15"/>
    </row>
    <row r="358" spans="1:5" x14ac:dyDescent="0.2">
      <c r="A358" s="8" t="s">
        <v>145</v>
      </c>
      <c r="B358" s="15">
        <v>-502.99</v>
      </c>
      <c r="C358" s="18"/>
      <c r="E358" s="15"/>
    </row>
    <row r="359" spans="1:5" x14ac:dyDescent="0.2">
      <c r="A359" s="8" t="s">
        <v>146</v>
      </c>
      <c r="B359" s="15">
        <v>-39.880000000000003</v>
      </c>
      <c r="C359" s="18"/>
      <c r="E359" s="15"/>
    </row>
    <row r="360" spans="1:5" x14ac:dyDescent="0.2">
      <c r="A360" s="8"/>
      <c r="B360" s="14"/>
      <c r="C360" s="7"/>
      <c r="D360" s="7"/>
      <c r="E360" s="15">
        <f>SUM(B294:B360)</f>
        <v>16070.34</v>
      </c>
    </row>
    <row r="361" spans="1:5" x14ac:dyDescent="0.2">
      <c r="A361" s="8"/>
      <c r="B361" s="36"/>
      <c r="C361" s="36"/>
      <c r="D361" s="36"/>
      <c r="E361" s="15"/>
    </row>
    <row r="362" spans="1:5" x14ac:dyDescent="0.2">
      <c r="A362" s="8"/>
      <c r="B362" s="36"/>
      <c r="C362" s="36"/>
      <c r="D362" s="36"/>
      <c r="E362" s="15">
        <f>SUM(E6:E360)</f>
        <v>64891.469999999987</v>
      </c>
    </row>
    <row r="363" spans="1:5" x14ac:dyDescent="0.2">
      <c r="A363" s="8"/>
      <c r="E363" s="15"/>
    </row>
    <row r="364" spans="1:5" x14ac:dyDescent="0.2">
      <c r="A364" s="8"/>
      <c r="E364" s="15"/>
    </row>
    <row r="365" spans="1:5" x14ac:dyDescent="0.2">
      <c r="A365" s="8"/>
      <c r="E365" s="15"/>
    </row>
    <row r="366" spans="1:5" x14ac:dyDescent="0.2">
      <c r="A366" s="8"/>
      <c r="E366" s="15"/>
    </row>
    <row r="367" spans="1:5" x14ac:dyDescent="0.2">
      <c r="A367" s="8"/>
      <c r="E367" s="15"/>
    </row>
    <row r="368" spans="1:5" x14ac:dyDescent="0.2">
      <c r="A368" s="8"/>
      <c r="E368" s="15"/>
    </row>
    <row r="369" spans="1:5" x14ac:dyDescent="0.2">
      <c r="A369" s="8"/>
      <c r="E369" s="15"/>
    </row>
    <row r="370" spans="1:5" x14ac:dyDescent="0.2">
      <c r="A370" s="8"/>
      <c r="E370" s="15"/>
    </row>
    <row r="371" spans="1:5" x14ac:dyDescent="0.2">
      <c r="A371" s="8"/>
      <c r="E371" s="15"/>
    </row>
    <row r="372" spans="1:5" x14ac:dyDescent="0.2">
      <c r="A372" s="8"/>
      <c r="E372" s="15"/>
    </row>
    <row r="373" spans="1:5" x14ac:dyDescent="0.2">
      <c r="A373" s="8"/>
      <c r="E373" s="15"/>
    </row>
    <row r="374" spans="1:5" x14ac:dyDescent="0.2">
      <c r="A374" s="8"/>
      <c r="E374" s="15"/>
    </row>
    <row r="375" spans="1:5" x14ac:dyDescent="0.2">
      <c r="A375" s="8"/>
      <c r="E375" s="15"/>
    </row>
    <row r="376" spans="1:5" x14ac:dyDescent="0.2">
      <c r="A376" s="8"/>
      <c r="E376" s="15"/>
    </row>
    <row r="377" spans="1:5" x14ac:dyDescent="0.2">
      <c r="A377" s="8"/>
      <c r="E377" s="15"/>
    </row>
    <row r="378" spans="1:5" x14ac:dyDescent="0.2">
      <c r="A378" s="16"/>
      <c r="E378" s="15"/>
    </row>
    <row r="379" spans="1:5" x14ac:dyDescent="0.2">
      <c r="A379" s="16"/>
      <c r="E379" s="15"/>
    </row>
    <row r="380" spans="1:5" x14ac:dyDescent="0.2">
      <c r="A380" s="16"/>
      <c r="E380" s="15"/>
    </row>
    <row r="381" spans="1:5" x14ac:dyDescent="0.2">
      <c r="E381" s="15"/>
    </row>
    <row r="382" spans="1:5" x14ac:dyDescent="0.2">
      <c r="E382" s="15"/>
    </row>
  </sheetData>
  <pageMargins left="0.7" right="0.7" top="0.75" bottom="0.75" header="0.3" footer="0.3"/>
  <pageSetup scale="54" fitToWidth="4" fitToHeight="0" orientation="portrait" r:id="rId1"/>
  <rowBreaks count="3" manualBreakCount="3">
    <brk id="86" max="5" man="1"/>
    <brk id="186" max="5" man="1"/>
    <brk id="277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May 23</vt:lpstr>
      <vt:lpstr>'May 23'!Print_Area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dcterms:created xsi:type="dcterms:W3CDTF">2023-06-23T19:45:19Z</dcterms:created>
  <dcterms:modified xsi:type="dcterms:W3CDTF">2023-06-23T19:46:02Z</dcterms:modified>
</cp:coreProperties>
</file>