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14055" windowHeight="12270"/>
  </bookViews>
  <sheets>
    <sheet name="July 23" sheetId="1" r:id="rId1"/>
  </sheets>
  <definedNames>
    <definedName name="_xlnm.Print_Area" localSheetId="0">'July 23'!$A$1:$E$296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4" i="1" l="1"/>
  <c r="D243" i="1"/>
  <c r="D238" i="1"/>
  <c r="D233" i="1"/>
  <c r="D228" i="1"/>
  <c r="D221" i="1"/>
  <c r="D212" i="1"/>
  <c r="D204" i="1"/>
  <c r="D199" i="1"/>
  <c r="D185" i="1"/>
  <c r="D166" i="1"/>
  <c r="D153" i="1"/>
  <c r="D147" i="1"/>
  <c r="D138" i="1"/>
  <c r="D130" i="1"/>
  <c r="D122" i="1"/>
  <c r="D101" i="1"/>
  <c r="D95" i="1"/>
  <c r="D85" i="1"/>
  <c r="D80" i="1"/>
  <c r="D76" i="1"/>
  <c r="D67" i="1"/>
  <c r="D56" i="1"/>
  <c r="D44" i="1"/>
  <c r="D39" i="1"/>
  <c r="D28" i="1"/>
  <c r="D296" i="1" s="1"/>
</calcChain>
</file>

<file path=xl/sharedStrings.xml><?xml version="1.0" encoding="utf-8"?>
<sst xmlns="http://schemas.openxmlformats.org/spreadsheetml/2006/main" count="220" uniqueCount="159">
  <si>
    <t>CLAIMS LISTINGS - July 2023</t>
  </si>
  <si>
    <t>Claims signed by Slaven Lee, Director</t>
  </si>
  <si>
    <t xml:space="preserve">Elizabeth Jonkel, Assistant Director </t>
  </si>
  <si>
    <t>ELECTRONIC EQUIPMENT MTC - 209</t>
  </si>
  <si>
    <t>MT Ace, keys</t>
  </si>
  <si>
    <t>Stephanie Hohn, Americorp, 6/18-7/2</t>
  </si>
  <si>
    <t>Envisionware, self serve svc agreement 7/1-6/30</t>
  </si>
  <si>
    <t>Center for Internet Security, end point security 7/29-7/28</t>
  </si>
  <si>
    <t>Zoom, annual subscription 5/21-5/20</t>
  </si>
  <si>
    <t>Stephanie Hohn, Americorp, 7/2-7/15</t>
  </si>
  <si>
    <t>MT Ace, adhesives, MakerSpace</t>
  </si>
  <si>
    <t>Clearwater, acrylic sheets, MakerSpace</t>
  </si>
  <si>
    <t>Clearwater, bobbin case, MakerSpace</t>
  </si>
  <si>
    <t>Clearwater, Cricut supplies, MakerSpace</t>
  </si>
  <si>
    <t>Clearwater, etching press, MakerSpace</t>
  </si>
  <si>
    <t>Clearwater, filaments, MakerSpace</t>
  </si>
  <si>
    <t>Clearwater, Gandi.net subscription</t>
  </si>
  <si>
    <t>Clearwater, Ninite Pro subscription</t>
  </si>
  <si>
    <t>Clearwater, Office 365 monthly subscription</t>
  </si>
  <si>
    <t>Clearwater, paper trimmer &amp; blades, MakerSpace</t>
  </si>
  <si>
    <t>Clearwater, rechargeable batteries</t>
  </si>
  <si>
    <t>Clearwater, Zapier, monthly subscription</t>
  </si>
  <si>
    <t>Stephanie Hohn, Americorp, 7/16-7/29</t>
  </si>
  <si>
    <t>Taylor Marston, fabric &amp; thread, MakerSpace</t>
  </si>
  <si>
    <t>deposit, Square income MakerSpace</t>
  </si>
  <si>
    <t>OFFICE SUPPLIES - 210</t>
  </si>
  <si>
    <t>CS, tape, markers, packing tape</t>
  </si>
  <si>
    <t>Clearwater, disinfecting wipes</t>
  </si>
  <si>
    <t>Clearwater, disinfecting wipes, staff room supplies</t>
  </si>
  <si>
    <t>Clearwater, earbuds</t>
  </si>
  <si>
    <t>Clearwater, pens</t>
  </si>
  <si>
    <t>Clearwater, trustee appreciation</t>
  </si>
  <si>
    <t>Office City, small envelopes</t>
  </si>
  <si>
    <t>COPY PAPER/TONER - 212</t>
  </si>
  <si>
    <t>Laser Print Systems, HP 42X toner (2), TN 660 toner</t>
  </si>
  <si>
    <t>OPERATING SUPPLIES - 220      **</t>
  </si>
  <si>
    <t>MT Ace, plastic bucket with lid</t>
  </si>
  <si>
    <t>K Design, library cards</t>
  </si>
  <si>
    <t>Demco, adhesive paper, jackets, book covers</t>
  </si>
  <si>
    <t>CS, glue sticks</t>
  </si>
  <si>
    <t>Pitney Bowes, labels</t>
  </si>
  <si>
    <t>OCLC, ILL fees, June</t>
  </si>
  <si>
    <t>OCLC, ILL fees, July</t>
  </si>
  <si>
    <t>MPL staff fund, ILL lost item</t>
  </si>
  <si>
    <t>JANITORIAL SUPPLIES - 224</t>
  </si>
  <si>
    <t>Puritan, evening cleaning, July</t>
  </si>
  <si>
    <t>Puritan, paper towels, hand soap, bathroom supplies</t>
  </si>
  <si>
    <t>Puritan, evening cleaning, August</t>
  </si>
  <si>
    <t>Clearwater, swiffer refills</t>
  </si>
  <si>
    <t>Clearwater, trash bags</t>
  </si>
  <si>
    <t>Puritan, carpet cleaning</t>
  </si>
  <si>
    <t>REPAIR AND MNTNCE SUPPLIES-230</t>
  </si>
  <si>
    <t>Clearwater, boiler neutrolizer</t>
  </si>
  <si>
    <t>Clearwater, changing station parts</t>
  </si>
  <si>
    <t>Clearwater, filters</t>
  </si>
  <si>
    <t>Clearwater, hanger bolts</t>
  </si>
  <si>
    <t>MT Ace, pliers, motor oil</t>
  </si>
  <si>
    <t>GAS &amp; DIESEL - 231</t>
  </si>
  <si>
    <t>SMALL TOOLS - 241</t>
  </si>
  <si>
    <t>Clearwater, pliers, ball bearing, clamp</t>
  </si>
  <si>
    <t>Clearwater, pliers, clamp</t>
  </si>
  <si>
    <t>POSTAGE - 311                    **</t>
  </si>
  <si>
    <t>Reserve Acct., admin postage, June</t>
  </si>
  <si>
    <t>Reserve Acct., admin postage, July</t>
  </si>
  <si>
    <t>Reserve Acct., overdue postage, June</t>
  </si>
  <si>
    <t>Reserve Acct., overdue postage, July</t>
  </si>
  <si>
    <t>Reserve Acct., IILL postage, June</t>
  </si>
  <si>
    <t>Clearwter, Pitney Bowes postage</t>
  </si>
  <si>
    <t>Reserve Acct., IILL postage, July</t>
  </si>
  <si>
    <t>PRINTING/LITHOGRAPHICS - 321     **</t>
  </si>
  <si>
    <t>FedEx Office, kiosk maps</t>
  </si>
  <si>
    <t>FedEx Office, perch maps</t>
  </si>
  <si>
    <t>PROFESSIONAL SERVICES - 330</t>
  </si>
  <si>
    <t>Baker &amp; Taylor</t>
  </si>
  <si>
    <t>Baker &amp; Taylor, freight surcharge</t>
  </si>
  <si>
    <t>OCLC, svc contract 7/1-6/30</t>
  </si>
  <si>
    <t>OUTREACH-ADULT PROGRAMMING-333</t>
  </si>
  <si>
    <t>Leslie Wood, pins for hanging artwork</t>
  </si>
  <si>
    <t>Pam Carlton, chop chop cooking pgm supplies</t>
  </si>
  <si>
    <t>Dana McMurray, YS volunteers supplies</t>
  </si>
  <si>
    <t>Dana McMurray, Young Writers pgm supplies</t>
  </si>
  <si>
    <t>PUBLIC RELATIONS MATERIALS - 336</t>
  </si>
  <si>
    <t>Allegra, summer newsletter</t>
  </si>
  <si>
    <t>Allegra, strategic plan</t>
  </si>
  <si>
    <t>Clearwater, Canva subscription</t>
  </si>
  <si>
    <t>Clearwater, Constant Contact</t>
  </si>
  <si>
    <t>HEAT/LIGHT/WATER/SEWER -340</t>
  </si>
  <si>
    <t>City of Missoula, inside water, June</t>
  </si>
  <si>
    <t>City of Missoula, outside water, June</t>
  </si>
  <si>
    <t>Northwestern Energy, July</t>
  </si>
  <si>
    <t>City of Missoula, inside water, July</t>
  </si>
  <si>
    <t>City of Missoula, outside water, July</t>
  </si>
  <si>
    <t xml:space="preserve"> </t>
  </si>
  <si>
    <t>GARBAGE COLLECTION-341</t>
  </si>
  <si>
    <t>Republic, trash &amp; recycling, June</t>
  </si>
  <si>
    <t>Republic, trash &amp; recycling, July</t>
  </si>
  <si>
    <t>BASIC -- PHONE CHARGES - 345</t>
  </si>
  <si>
    <t>Blackfoot, June</t>
  </si>
  <si>
    <t>Blackfoot, SL, June</t>
  </si>
  <si>
    <t>Blackfoot, SV, June</t>
  </si>
  <si>
    <t>Verizon</t>
  </si>
  <si>
    <t>Blackfoot, July</t>
  </si>
  <si>
    <t>Blackfoot, SL, July</t>
  </si>
  <si>
    <t>Blackfoot, SV, July</t>
  </si>
  <si>
    <t>Clearwater, e fax mnthly charge</t>
  </si>
  <si>
    <t>CONTRACT SERVICES - 357     **</t>
  </si>
  <si>
    <t>Soil Cycle, monthly compost pickup</t>
  </si>
  <si>
    <t>Clearwater, patio umbrellas</t>
  </si>
  <si>
    <t>Adaptive Firescapes, deposit for grounds work</t>
  </si>
  <si>
    <t>Parcel Delivery Quick, B&amp;N, MFM, Ole's pickups, June</t>
  </si>
  <si>
    <t>James Freyholtz, SV courier, June</t>
  </si>
  <si>
    <t>Brian Doyle, Big Sky courier, June</t>
  </si>
  <si>
    <t>Jane Guest, Frenchtown courier, April -June</t>
  </si>
  <si>
    <t>Towne Mailer, Bitterroot/Lolo courier, June</t>
  </si>
  <si>
    <t>Jenny Kauffman, to/fr Kalispell to pick up books 6/15, 6/22, 6/29</t>
  </si>
  <si>
    <t>MT Air Cartage, June</t>
  </si>
  <si>
    <t>Thomas Browder, SL courier 3/17-6/30</t>
  </si>
  <si>
    <t>Kayla Whitaker, Potomac courier, July</t>
  </si>
  <si>
    <t>Parcel Delivery Quick, B&amp;N, MFM, Ole's pickups, July</t>
  </si>
  <si>
    <t>Towne Mailer, Bitterroot/Lolo courier, July</t>
  </si>
  <si>
    <t>OFFICE EQUIPMENT MAINTENANCE - 362</t>
  </si>
  <si>
    <t>Anders, printer svc contract 5/1-7/31</t>
  </si>
  <si>
    <t>Anders, lg printer svc contract 5/1-7/31</t>
  </si>
  <si>
    <t>Anders, lg printer svc contract 5/1-7/31 (1F)</t>
  </si>
  <si>
    <t>GROUND MAINTENANCE REPAIR - 365</t>
  </si>
  <si>
    <t>Rainmaker, June 29 svc call</t>
  </si>
  <si>
    <t>BUILDING REPAIR AND MAINTENANCE - 366</t>
  </si>
  <si>
    <t>Plantasia, plant maintenance, June</t>
  </si>
  <si>
    <t>Interstate Alarm, monitor fire alarm, elevator emergency phone</t>
  </si>
  <si>
    <t>Kone, maintenance contract, 8/1-7/31</t>
  </si>
  <si>
    <t>Plantasia, plant maintenance, July</t>
  </si>
  <si>
    <t>OTHER EQUIPMENT MAINTENANCE - 369</t>
  </si>
  <si>
    <t>Missoula Textiles, monthly carpet cleaning,June</t>
  </si>
  <si>
    <t>Thomas Plumbing, 2F art room repair</t>
  </si>
  <si>
    <t>Merlins Lock &amp; Key, keys</t>
  </si>
  <si>
    <t>Missoula Textiles, monthly carpet cleaning, July</t>
  </si>
  <si>
    <t>deposit, book drop recycled</t>
  </si>
  <si>
    <t>MILEAGE -- PRIVATE VEHICLE 372   **</t>
  </si>
  <si>
    <t>Joleen Jin, Home Library Svc, June</t>
  </si>
  <si>
    <t>Kayla Whitaker, Potomac mileage, July</t>
  </si>
  <si>
    <t>Joleen Jin, Home Library Svc, July</t>
  </si>
  <si>
    <t>MEALS, LODGING, INCIDENTALS - 373</t>
  </si>
  <si>
    <t>MPL staff fund, Juneteenth volunteer lunch</t>
  </si>
  <si>
    <t>GENERAL TRAINING - STAFF 380</t>
  </si>
  <si>
    <t>Clearwater, training, BF</t>
  </si>
  <si>
    <t>CAPITAL - 945</t>
  </si>
  <si>
    <t>B&amp;W copier lease, July</t>
  </si>
  <si>
    <t>B&amp;W copier lease, &amp; prop taxes,  August</t>
  </si>
  <si>
    <t>CAPITAL -- BOOKS - 960</t>
  </si>
  <si>
    <t>Blackstone Publishing</t>
  </si>
  <si>
    <t>Clearwater, books, dvds, gaming supplies</t>
  </si>
  <si>
    <t>EBSCO</t>
  </si>
  <si>
    <t>Gale Group</t>
  </si>
  <si>
    <t>Infousa Marketing</t>
  </si>
  <si>
    <t>Mango Languages, subscription</t>
  </si>
  <si>
    <t>Pam Carlton, cd</t>
  </si>
  <si>
    <t>Penworthy</t>
  </si>
  <si>
    <t>Value Line Publishing</t>
  </si>
  <si>
    <t>deposit, EBSCO postage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</si>
</sst>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6" x14ac:knownFonts="1"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Georgia"/>
      <family val="1"/>
    </font>
    <font>
      <b/>
      <sz val="11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4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/>
    <xf numFmtId="4" fontId="3" fillId="0" borderId="0" xfId="0" applyNumberFormat="1" applyFont="1" applyBorder="1" applyAlignment="1"/>
    <xf numFmtId="2" fontId="4" fillId="0" borderId="0" xfId="0" applyNumberFormat="1" applyFont="1" applyBorder="1" applyAlignment="1"/>
    <xf numFmtId="4" fontId="1" fillId="0" borderId="0" xfId="0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39" fontId="2" fillId="0" borderId="0" xfId="0" applyNumberFormat="1" applyFont="1" applyAlignment="1"/>
    <xf numFmtId="4" fontId="2" fillId="0" borderId="0" xfId="0" applyNumberFormat="1" applyFont="1" applyAlignme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/>
    <xf numFmtId="4" fontId="5" fillId="0" borderId="0" xfId="0" applyNumberFormat="1" applyFont="1" applyAlignment="1"/>
    <xf numFmtId="2" fontId="2" fillId="0" borderId="0" xfId="0" applyNumberFormat="1" applyFont="1" applyAlignment="1"/>
    <xf numFmtId="40" fontId="2" fillId="0" borderId="0" xfId="0" applyNumberFormat="1" applyFont="1" applyAlignment="1"/>
    <xf numFmtId="40" fontId="1" fillId="0" borderId="0" xfId="0" applyNumberFormat="1" applyFon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4" fontId="2" fillId="0" borderId="0" xfId="0" applyNumberFormat="1" applyFont="1" applyAlignment="1" applyProtection="1">
      <protection locked="0"/>
    </xf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Border="1" applyAlignment="1"/>
    <xf numFmtId="4" fontId="1" fillId="0" borderId="0" xfId="0" quotePrefix="1" applyNumberFormat="1" applyFont="1" applyAlignment="1"/>
    <xf numFmtId="4" fontId="2" fillId="0" borderId="0" xfId="0" quotePrefix="1" applyNumberFormat="1" applyFont="1" applyAlignment="1"/>
    <xf numFmtId="39" fontId="1" fillId="0" borderId="0" xfId="0" applyNumberFormat="1" applyFont="1" applyAlignment="1"/>
    <xf numFmtId="40" fontId="2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6"/>
  <sheetViews>
    <sheetView tabSelected="1" zoomScale="80" zoomScaleNormal="80" zoomScaleSheetLayoutView="80" workbookViewId="0">
      <selection activeCell="H84" sqref="H84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4.25" x14ac:dyDescent="0.2">
      <c r="A1" s="1" t="s">
        <v>0</v>
      </c>
      <c r="B1" s="2"/>
      <c r="C1" s="2"/>
      <c r="D1" s="3">
        <v>45154</v>
      </c>
    </row>
    <row r="2" spans="1:4" ht="14.25" x14ac:dyDescent="0.2">
      <c r="A2" s="1" t="s">
        <v>1</v>
      </c>
      <c r="B2" s="2"/>
      <c r="C2" s="2"/>
      <c r="D2" s="5"/>
    </row>
    <row r="3" spans="1:4" ht="14.2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" x14ac:dyDescent="0.25">
      <c r="A6" s="9" t="s">
        <v>3</v>
      </c>
      <c r="B6" s="5"/>
      <c r="C6" s="5"/>
      <c r="D6" s="5"/>
    </row>
    <row r="7" spans="1:4" ht="14.25" x14ac:dyDescent="0.2">
      <c r="A7" s="10" t="s">
        <v>4</v>
      </c>
      <c r="B7" s="11">
        <v>10.5</v>
      </c>
      <c r="D7" s="5"/>
    </row>
    <row r="8" spans="1:4" ht="14.25" x14ac:dyDescent="0.2">
      <c r="A8" s="10" t="s">
        <v>5</v>
      </c>
      <c r="B8" s="11">
        <v>644</v>
      </c>
      <c r="D8" s="5"/>
    </row>
    <row r="9" spans="1:4" ht="14.25" x14ac:dyDescent="0.2">
      <c r="A9" s="10" t="s">
        <v>6</v>
      </c>
      <c r="B9" s="11">
        <v>1058.4000000000001</v>
      </c>
      <c r="D9" s="5"/>
    </row>
    <row r="10" spans="1:4" ht="14.25" x14ac:dyDescent="0.2">
      <c r="A10" s="10" t="s">
        <v>7</v>
      </c>
      <c r="B10" s="11">
        <v>6000</v>
      </c>
      <c r="D10" s="5"/>
    </row>
    <row r="11" spans="1:4" ht="14.25" x14ac:dyDescent="0.2">
      <c r="A11" s="10" t="s">
        <v>8</v>
      </c>
      <c r="B11" s="11">
        <v>657.79</v>
      </c>
      <c r="D11" s="5"/>
    </row>
    <row r="12" spans="1:4" ht="14.25" x14ac:dyDescent="0.2">
      <c r="A12" s="10" t="s">
        <v>9</v>
      </c>
      <c r="B12" s="11">
        <v>644</v>
      </c>
      <c r="D12" s="5"/>
    </row>
    <row r="13" spans="1:4" ht="14.25" x14ac:dyDescent="0.2">
      <c r="A13" s="10" t="s">
        <v>10</v>
      </c>
      <c r="B13" s="11">
        <v>70.73</v>
      </c>
      <c r="D13" s="5"/>
    </row>
    <row r="14" spans="1:4" ht="14.25" x14ac:dyDescent="0.2">
      <c r="A14" s="10" t="s">
        <v>11</v>
      </c>
      <c r="B14" s="11">
        <v>37.99</v>
      </c>
      <c r="D14" s="5"/>
    </row>
    <row r="15" spans="1:4" ht="14.25" x14ac:dyDescent="0.2">
      <c r="A15" s="10" t="s">
        <v>12</v>
      </c>
      <c r="B15" s="11">
        <v>12.99</v>
      </c>
      <c r="D15" s="5"/>
    </row>
    <row r="16" spans="1:4" ht="14.25" x14ac:dyDescent="0.2">
      <c r="A16" s="10" t="s">
        <v>13</v>
      </c>
      <c r="B16" s="11">
        <v>48.31</v>
      </c>
      <c r="D16" s="5"/>
    </row>
    <row r="17" spans="1:4" ht="14.25" x14ac:dyDescent="0.2">
      <c r="A17" s="10" t="s">
        <v>14</v>
      </c>
      <c r="B17" s="11">
        <v>115.14</v>
      </c>
      <c r="D17" s="5"/>
    </row>
    <row r="18" spans="1:4" ht="14.25" x14ac:dyDescent="0.2">
      <c r="A18" s="10" t="s">
        <v>15</v>
      </c>
      <c r="B18" s="11">
        <v>288.97000000000003</v>
      </c>
      <c r="D18" s="5"/>
    </row>
    <row r="19" spans="1:4" ht="14.25" x14ac:dyDescent="0.2">
      <c r="A19" s="10" t="s">
        <v>16</v>
      </c>
      <c r="B19" s="11">
        <v>59.72</v>
      </c>
      <c r="D19" s="5"/>
    </row>
    <row r="20" spans="1:4" ht="14.25" x14ac:dyDescent="0.2">
      <c r="A20" s="10" t="s">
        <v>17</v>
      </c>
      <c r="B20" s="11">
        <v>40</v>
      </c>
      <c r="D20" s="5"/>
    </row>
    <row r="21" spans="1:4" ht="14.25" x14ac:dyDescent="0.2">
      <c r="A21" s="10" t="s">
        <v>18</v>
      </c>
      <c r="B21" s="11">
        <v>210</v>
      </c>
      <c r="D21" s="5"/>
    </row>
    <row r="22" spans="1:4" ht="14.25" x14ac:dyDescent="0.2">
      <c r="A22" s="10" t="s">
        <v>19</v>
      </c>
      <c r="B22" s="11">
        <v>50.98</v>
      </c>
      <c r="D22" s="5"/>
    </row>
    <row r="23" spans="1:4" ht="14.25" x14ac:dyDescent="0.2">
      <c r="A23" s="10" t="s">
        <v>20</v>
      </c>
      <c r="B23" s="11">
        <v>16.989999999999998</v>
      </c>
      <c r="D23" s="5"/>
    </row>
    <row r="24" spans="1:4" ht="14.25" x14ac:dyDescent="0.2">
      <c r="A24" s="10" t="s">
        <v>21</v>
      </c>
      <c r="B24" s="11">
        <v>29.99</v>
      </c>
      <c r="D24" s="5"/>
    </row>
    <row r="25" spans="1:4" ht="14.25" x14ac:dyDescent="0.2">
      <c r="A25" s="10" t="s">
        <v>22</v>
      </c>
      <c r="B25" s="11">
        <v>644</v>
      </c>
      <c r="D25" s="5"/>
    </row>
    <row r="26" spans="1:4" ht="14.25" x14ac:dyDescent="0.2">
      <c r="A26" s="10" t="s">
        <v>23</v>
      </c>
      <c r="B26" s="11">
        <v>31.54</v>
      </c>
      <c r="D26" s="5"/>
    </row>
    <row r="27" spans="1:4" ht="14.25" x14ac:dyDescent="0.2">
      <c r="A27" s="10" t="s">
        <v>24</v>
      </c>
      <c r="B27" s="12">
        <v>-273.5</v>
      </c>
      <c r="D27" s="5"/>
    </row>
    <row r="28" spans="1:4" ht="14.25" x14ac:dyDescent="0.2">
      <c r="A28" s="13"/>
      <c r="B28" s="14"/>
      <c r="C28" s="5"/>
      <c r="D28" s="15">
        <f>SUM(B6:B28)</f>
        <v>10398.539999999995</v>
      </c>
    </row>
    <row r="29" spans="1:4" ht="14.25" x14ac:dyDescent="0.2">
      <c r="A29" s="2"/>
      <c r="B29" s="5"/>
      <c r="C29" s="5"/>
      <c r="D29" s="16"/>
    </row>
    <row r="30" spans="1:4" x14ac:dyDescent="0.2">
      <c r="A30" s="17"/>
      <c r="B30" s="18"/>
      <c r="C30" s="18"/>
      <c r="D30" s="19"/>
    </row>
    <row r="31" spans="1:4" ht="15" x14ac:dyDescent="0.25">
      <c r="A31" s="9" t="s">
        <v>25</v>
      </c>
      <c r="B31" s="16"/>
      <c r="C31" s="16"/>
      <c r="D31" s="16"/>
    </row>
    <row r="32" spans="1:4" ht="14.25" x14ac:dyDescent="0.2">
      <c r="A32" s="10" t="s">
        <v>26</v>
      </c>
      <c r="B32" s="11">
        <v>7.12</v>
      </c>
      <c r="D32" s="16"/>
    </row>
    <row r="33" spans="1:4" ht="14.25" x14ac:dyDescent="0.2">
      <c r="A33" s="10" t="s">
        <v>27</v>
      </c>
      <c r="B33" s="11">
        <v>21.98</v>
      </c>
      <c r="D33" s="16"/>
    </row>
    <row r="34" spans="1:4" ht="14.25" x14ac:dyDescent="0.2">
      <c r="A34" s="10" t="s">
        <v>28</v>
      </c>
      <c r="B34" s="11">
        <v>47.76</v>
      </c>
      <c r="D34" s="16"/>
    </row>
    <row r="35" spans="1:4" ht="14.25" x14ac:dyDescent="0.2">
      <c r="A35" s="10" t="s">
        <v>29</v>
      </c>
      <c r="B35" s="11">
        <v>39.950000000000003</v>
      </c>
      <c r="D35" s="16"/>
    </row>
    <row r="36" spans="1:4" ht="14.25" x14ac:dyDescent="0.2">
      <c r="A36" s="10" t="s">
        <v>30</v>
      </c>
      <c r="B36" s="11">
        <v>29.98</v>
      </c>
      <c r="D36" s="16"/>
    </row>
    <row r="37" spans="1:4" ht="14.25" x14ac:dyDescent="0.2">
      <c r="A37" s="10" t="s">
        <v>31</v>
      </c>
      <c r="B37" s="11">
        <v>55</v>
      </c>
      <c r="D37" s="16"/>
    </row>
    <row r="38" spans="1:4" ht="14.25" x14ac:dyDescent="0.2">
      <c r="A38" s="10" t="s">
        <v>32</v>
      </c>
      <c r="B38" s="11">
        <v>3.98</v>
      </c>
      <c r="D38" s="16"/>
    </row>
    <row r="39" spans="1:4" ht="14.25" x14ac:dyDescent="0.2">
      <c r="A39" s="16"/>
      <c r="B39" s="14"/>
      <c r="C39" s="5"/>
      <c r="D39" s="15">
        <f>SUM(B31:B39)</f>
        <v>205.76999999999998</v>
      </c>
    </row>
    <row r="40" spans="1:4" ht="14.25" x14ac:dyDescent="0.2">
      <c r="A40" s="16"/>
      <c r="B40" s="5"/>
      <c r="C40" s="5"/>
      <c r="D40" s="16"/>
    </row>
    <row r="41" spans="1:4" ht="14.25" x14ac:dyDescent="0.2">
      <c r="A41" s="16"/>
      <c r="B41" s="16"/>
      <c r="C41" s="16"/>
      <c r="D41" s="16"/>
    </row>
    <row r="42" spans="1:4" ht="15" x14ac:dyDescent="0.25">
      <c r="A42" s="9" t="s">
        <v>33</v>
      </c>
      <c r="B42" s="16"/>
      <c r="C42" s="16"/>
      <c r="D42" s="5"/>
    </row>
    <row r="43" spans="1:4" ht="14.25" x14ac:dyDescent="0.2">
      <c r="A43" s="10" t="s">
        <v>34</v>
      </c>
      <c r="B43" s="11">
        <v>129.94999999999999</v>
      </c>
      <c r="D43" s="5"/>
    </row>
    <row r="44" spans="1:4" ht="14.25" x14ac:dyDescent="0.2">
      <c r="A44" s="16"/>
      <c r="B44" s="14"/>
      <c r="C44" s="5"/>
      <c r="D44" s="15">
        <f>SUM(B42:B44)</f>
        <v>129.94999999999999</v>
      </c>
    </row>
    <row r="45" spans="1:4" ht="14.25" x14ac:dyDescent="0.2">
      <c r="A45" s="16"/>
      <c r="B45" s="16"/>
      <c r="C45" s="16"/>
      <c r="D45" s="16"/>
    </row>
    <row r="46" spans="1:4" ht="14.25" x14ac:dyDescent="0.2">
      <c r="A46" s="16"/>
      <c r="B46" s="16"/>
      <c r="C46" s="16"/>
      <c r="D46" s="20"/>
    </row>
    <row r="47" spans="1:4" ht="15" x14ac:dyDescent="0.25">
      <c r="A47" s="9" t="s">
        <v>35</v>
      </c>
      <c r="B47" s="16"/>
      <c r="C47" s="16"/>
      <c r="D47" s="21"/>
    </row>
    <row r="48" spans="1:4" ht="14.25" x14ac:dyDescent="0.2">
      <c r="A48" s="10" t="s">
        <v>36</v>
      </c>
      <c r="B48" s="11">
        <v>10.98</v>
      </c>
      <c r="D48" s="20"/>
    </row>
    <row r="49" spans="1:4" ht="14.25" x14ac:dyDescent="0.2">
      <c r="A49" s="10" t="s">
        <v>37</v>
      </c>
      <c r="B49" s="22">
        <v>3347.12</v>
      </c>
      <c r="D49" s="20"/>
    </row>
    <row r="50" spans="1:4" ht="14.25" x14ac:dyDescent="0.2">
      <c r="A50" s="10" t="s">
        <v>38</v>
      </c>
      <c r="B50" s="22">
        <v>1600.79</v>
      </c>
      <c r="D50" s="20"/>
    </row>
    <row r="51" spans="1:4" ht="14.25" x14ac:dyDescent="0.2">
      <c r="A51" s="10" t="s">
        <v>39</v>
      </c>
      <c r="B51" s="11">
        <v>2.86</v>
      </c>
      <c r="D51" s="20"/>
    </row>
    <row r="52" spans="1:4" ht="14.25" x14ac:dyDescent="0.2">
      <c r="A52" s="10" t="s">
        <v>40</v>
      </c>
      <c r="B52" s="11">
        <v>119.8</v>
      </c>
      <c r="D52" s="20"/>
    </row>
    <row r="53" spans="1:4" ht="14.25" x14ac:dyDescent="0.2">
      <c r="A53" s="10" t="s">
        <v>41</v>
      </c>
      <c r="B53" s="11">
        <v>15.26</v>
      </c>
      <c r="D53" s="20"/>
    </row>
    <row r="54" spans="1:4" ht="14.25" x14ac:dyDescent="0.2">
      <c r="A54" s="10" t="s">
        <v>42</v>
      </c>
      <c r="B54" s="11">
        <v>52.78</v>
      </c>
      <c r="D54" s="20"/>
    </row>
    <row r="55" spans="1:4" ht="14.25" x14ac:dyDescent="0.2">
      <c r="A55" s="10" t="s">
        <v>43</v>
      </c>
      <c r="B55" s="11">
        <v>29.55</v>
      </c>
      <c r="D55" s="20"/>
    </row>
    <row r="56" spans="1:4" ht="13.5" customHeight="1" x14ac:dyDescent="0.2">
      <c r="A56" s="2"/>
      <c r="B56" s="14"/>
      <c r="C56" s="5"/>
      <c r="D56" s="15">
        <f>SUM(B47:B56)</f>
        <v>5179.1399999999994</v>
      </c>
    </row>
    <row r="57" spans="1:4" ht="14.25" x14ac:dyDescent="0.2">
      <c r="A57" s="2"/>
      <c r="B57" s="5"/>
      <c r="C57" s="5"/>
      <c r="D57" s="16"/>
    </row>
    <row r="58" spans="1:4" ht="14.25" x14ac:dyDescent="0.2">
      <c r="A58" s="20"/>
      <c r="B58" s="16"/>
      <c r="C58" s="16"/>
      <c r="D58" s="16"/>
    </row>
    <row r="59" spans="1:4" ht="15" x14ac:dyDescent="0.25">
      <c r="A59" s="9" t="s">
        <v>44</v>
      </c>
      <c r="B59" s="16"/>
      <c r="C59" s="16"/>
      <c r="D59" s="16"/>
    </row>
    <row r="60" spans="1:4" ht="14.25" x14ac:dyDescent="0.2">
      <c r="A60" s="10" t="s">
        <v>45</v>
      </c>
      <c r="B60" s="11">
        <v>500</v>
      </c>
      <c r="D60" s="16"/>
    </row>
    <row r="61" spans="1:4" ht="14.25" x14ac:dyDescent="0.2">
      <c r="A61" s="10" t="s">
        <v>46</v>
      </c>
      <c r="B61" s="11">
        <v>155.58000000000001</v>
      </c>
      <c r="D61" s="16"/>
    </row>
    <row r="62" spans="1:4" ht="14.25" x14ac:dyDescent="0.2">
      <c r="A62" s="10" t="s">
        <v>47</v>
      </c>
      <c r="B62" s="11">
        <v>7500</v>
      </c>
      <c r="D62" s="16"/>
    </row>
    <row r="63" spans="1:4" ht="14.25" x14ac:dyDescent="0.2">
      <c r="A63" s="10" t="s">
        <v>48</v>
      </c>
      <c r="B63" s="11">
        <v>33.770000000000003</v>
      </c>
      <c r="D63" s="16"/>
    </row>
    <row r="64" spans="1:4" ht="14.25" x14ac:dyDescent="0.2">
      <c r="A64" s="10" t="s">
        <v>49</v>
      </c>
      <c r="B64" s="11">
        <v>42.38</v>
      </c>
      <c r="D64" s="16"/>
    </row>
    <row r="65" spans="1:4" ht="14.25" x14ac:dyDescent="0.2">
      <c r="A65" s="10" t="s">
        <v>50</v>
      </c>
      <c r="B65" s="11">
        <v>3802.5</v>
      </c>
      <c r="D65" s="16"/>
    </row>
    <row r="66" spans="1:4" ht="14.25" x14ac:dyDescent="0.2">
      <c r="A66" s="16"/>
      <c r="B66" s="14"/>
      <c r="C66" s="5"/>
      <c r="D66" s="16"/>
    </row>
    <row r="67" spans="1:4" ht="14.25" x14ac:dyDescent="0.2">
      <c r="A67" s="2"/>
      <c r="B67" s="15"/>
      <c r="C67" s="15"/>
      <c r="D67" s="15">
        <f>SUM(B59:B67)</f>
        <v>12034.23</v>
      </c>
    </row>
    <row r="68" spans="1:4" ht="14.25" x14ac:dyDescent="0.2">
      <c r="A68" s="2"/>
      <c r="B68" s="5"/>
      <c r="C68" s="5"/>
      <c r="D68" s="15"/>
    </row>
    <row r="69" spans="1:4" ht="14.25" x14ac:dyDescent="0.2">
      <c r="A69" s="16"/>
      <c r="B69" s="16"/>
      <c r="C69" s="16"/>
      <c r="D69" s="15"/>
    </row>
    <row r="70" spans="1:4" ht="15" x14ac:dyDescent="0.25">
      <c r="A70" s="23" t="s">
        <v>51</v>
      </c>
      <c r="B70" s="16"/>
      <c r="C70" s="16"/>
      <c r="D70" s="15"/>
    </row>
    <row r="71" spans="1:4" ht="14.25" x14ac:dyDescent="0.2">
      <c r="A71" s="10" t="s">
        <v>52</v>
      </c>
      <c r="B71" s="11">
        <v>31.96</v>
      </c>
      <c r="D71" s="15"/>
    </row>
    <row r="72" spans="1:4" ht="14.25" x14ac:dyDescent="0.2">
      <c r="A72" s="10" t="s">
        <v>53</v>
      </c>
      <c r="B72" s="11">
        <v>149.58000000000001</v>
      </c>
      <c r="D72" s="15"/>
    </row>
    <row r="73" spans="1:4" ht="14.25" x14ac:dyDescent="0.2">
      <c r="A73" s="10" t="s">
        <v>54</v>
      </c>
      <c r="B73" s="11">
        <v>138.72</v>
      </c>
      <c r="D73" s="15"/>
    </row>
    <row r="74" spans="1:4" ht="14.25" x14ac:dyDescent="0.2">
      <c r="A74" s="10" t="s">
        <v>55</v>
      </c>
      <c r="B74" s="11">
        <v>28.71</v>
      </c>
      <c r="D74" s="15"/>
    </row>
    <row r="75" spans="1:4" ht="14.25" x14ac:dyDescent="0.2">
      <c r="A75" s="10" t="s">
        <v>56</v>
      </c>
      <c r="B75" s="11">
        <v>9.99</v>
      </c>
      <c r="D75" s="15"/>
    </row>
    <row r="76" spans="1:4" ht="14.25" x14ac:dyDescent="0.2">
      <c r="A76" s="16"/>
      <c r="B76" s="14"/>
      <c r="C76" s="5"/>
      <c r="D76" s="15">
        <f>SUM(B70:B76)</f>
        <v>358.96</v>
      </c>
    </row>
    <row r="77" spans="1:4" ht="14.25" x14ac:dyDescent="0.2">
      <c r="A77" s="16"/>
      <c r="B77" s="5"/>
      <c r="C77" s="5"/>
      <c r="D77" s="15"/>
    </row>
    <row r="78" spans="1:4" ht="14.25" x14ac:dyDescent="0.2">
      <c r="A78" s="16"/>
      <c r="B78" s="16"/>
      <c r="C78" s="16"/>
      <c r="D78" s="15"/>
    </row>
    <row r="79" spans="1:4" ht="15" x14ac:dyDescent="0.25">
      <c r="A79" s="24" t="s">
        <v>57</v>
      </c>
      <c r="B79" s="16"/>
      <c r="C79" s="16"/>
      <c r="D79" s="15"/>
    </row>
    <row r="80" spans="1:4" ht="14.25" x14ac:dyDescent="0.2">
      <c r="A80" s="25"/>
      <c r="B80" s="14"/>
      <c r="C80" s="5"/>
      <c r="D80" s="15">
        <f>SUM(B79:B80)</f>
        <v>0</v>
      </c>
    </row>
    <row r="81" spans="1:4" ht="14.25" x14ac:dyDescent="0.2">
      <c r="A81" s="20"/>
      <c r="B81" s="16"/>
      <c r="C81" s="16"/>
      <c r="D81" s="15"/>
    </row>
    <row r="82" spans="1:4" ht="15" x14ac:dyDescent="0.25">
      <c r="A82" s="9" t="s">
        <v>58</v>
      </c>
      <c r="B82" s="16"/>
      <c r="C82" s="16"/>
      <c r="D82" s="15"/>
    </row>
    <row r="83" spans="1:4" ht="14.25" x14ac:dyDescent="0.2">
      <c r="A83" s="10" t="s">
        <v>59</v>
      </c>
      <c r="B83" s="11">
        <v>62.87</v>
      </c>
      <c r="D83" s="15"/>
    </row>
    <row r="84" spans="1:4" ht="14.25" x14ac:dyDescent="0.2">
      <c r="A84" s="10" t="s">
        <v>60</v>
      </c>
      <c r="B84" s="11">
        <v>89.43</v>
      </c>
      <c r="D84" s="15"/>
    </row>
    <row r="85" spans="1:4" ht="14.25" x14ac:dyDescent="0.2">
      <c r="A85" s="26"/>
      <c r="B85" s="14"/>
      <c r="C85" s="5"/>
      <c r="D85" s="15">
        <f>SUM(B82:B85)</f>
        <v>152.30000000000001</v>
      </c>
    </row>
    <row r="86" spans="1:4" ht="14.25" x14ac:dyDescent="0.2">
      <c r="A86" s="2"/>
      <c r="B86" s="5"/>
      <c r="C86" s="5"/>
      <c r="D86" s="15"/>
    </row>
    <row r="87" spans="1:4" ht="15" x14ac:dyDescent="0.25">
      <c r="A87" s="9" t="s">
        <v>61</v>
      </c>
      <c r="B87" s="5"/>
      <c r="C87" s="5"/>
      <c r="D87" s="15"/>
    </row>
    <row r="88" spans="1:4" ht="14.25" x14ac:dyDescent="0.2">
      <c r="A88" s="10" t="s">
        <v>62</v>
      </c>
      <c r="B88" s="11">
        <v>33.799999999999997</v>
      </c>
      <c r="D88" s="15"/>
    </row>
    <row r="89" spans="1:4" ht="14.25" x14ac:dyDescent="0.2">
      <c r="A89" s="10" t="s">
        <v>63</v>
      </c>
      <c r="B89" s="11">
        <v>38.409999999999997</v>
      </c>
      <c r="D89" s="15"/>
    </row>
    <row r="90" spans="1:4" ht="14.25" x14ac:dyDescent="0.2">
      <c r="A90" s="10" t="s">
        <v>64</v>
      </c>
      <c r="B90" s="22">
        <v>44.16</v>
      </c>
      <c r="D90" s="15"/>
    </row>
    <row r="91" spans="1:4" ht="14.25" x14ac:dyDescent="0.2">
      <c r="A91" s="10" t="s">
        <v>65</v>
      </c>
      <c r="B91" s="22">
        <v>23.28</v>
      </c>
      <c r="D91" s="20"/>
    </row>
    <row r="92" spans="1:4" ht="14.25" x14ac:dyDescent="0.2">
      <c r="A92" s="10" t="s">
        <v>66</v>
      </c>
      <c r="B92" s="11">
        <v>1.08</v>
      </c>
      <c r="D92" s="20"/>
    </row>
    <row r="93" spans="1:4" ht="14.25" x14ac:dyDescent="0.2">
      <c r="A93" s="10" t="s">
        <v>67</v>
      </c>
      <c r="B93" s="11">
        <v>746</v>
      </c>
      <c r="D93" s="20"/>
    </row>
    <row r="94" spans="1:4" ht="14.25" x14ac:dyDescent="0.2">
      <c r="A94" s="10" t="s">
        <v>68</v>
      </c>
      <c r="B94" s="11">
        <v>7.11</v>
      </c>
      <c r="D94" s="20"/>
    </row>
    <row r="95" spans="1:4" ht="14.25" x14ac:dyDescent="0.2">
      <c r="A95" s="16"/>
      <c r="B95" s="14"/>
      <c r="C95" s="5"/>
      <c r="D95" s="15">
        <f>SUM(B87:B95)</f>
        <v>893.84</v>
      </c>
    </row>
    <row r="96" spans="1:4" ht="14.25" x14ac:dyDescent="0.2">
      <c r="A96" s="16"/>
      <c r="B96" s="5"/>
      <c r="C96" s="5"/>
      <c r="D96" s="15"/>
    </row>
    <row r="97" spans="1:4" ht="14.25" x14ac:dyDescent="0.2">
      <c r="A97" s="16"/>
      <c r="B97" s="27"/>
      <c r="C97" s="27"/>
      <c r="D97" s="15"/>
    </row>
    <row r="98" spans="1:4" ht="15" x14ac:dyDescent="0.25">
      <c r="A98" s="9" t="s">
        <v>69</v>
      </c>
      <c r="B98" s="16"/>
      <c r="C98" s="16"/>
      <c r="D98" s="15"/>
    </row>
    <row r="99" spans="1:4" ht="14.25" x14ac:dyDescent="0.2">
      <c r="A99" s="10" t="s">
        <v>70</v>
      </c>
      <c r="B99" s="11">
        <v>117</v>
      </c>
      <c r="D99" s="15"/>
    </row>
    <row r="100" spans="1:4" ht="14.25" x14ac:dyDescent="0.2">
      <c r="A100" s="10" t="s">
        <v>71</v>
      </c>
      <c r="B100" s="11">
        <v>148.5</v>
      </c>
      <c r="D100" s="15"/>
    </row>
    <row r="101" spans="1:4" ht="14.25" x14ac:dyDescent="0.2">
      <c r="A101" s="16"/>
      <c r="B101" s="14"/>
      <c r="C101" s="5"/>
      <c r="D101" s="15">
        <f>SUM(B98:B101)</f>
        <v>265.5</v>
      </c>
    </row>
    <row r="102" spans="1:4" ht="14.25" x14ac:dyDescent="0.2">
      <c r="A102" s="16"/>
      <c r="B102" s="5"/>
      <c r="C102" s="5"/>
      <c r="D102" s="15"/>
    </row>
    <row r="103" spans="1:4" ht="15" x14ac:dyDescent="0.25">
      <c r="A103" s="23" t="s">
        <v>72</v>
      </c>
      <c r="B103" s="16"/>
      <c r="C103" s="16"/>
      <c r="D103" s="15"/>
    </row>
    <row r="104" spans="1:4" ht="14.25" x14ac:dyDescent="0.2">
      <c r="A104" s="10" t="s">
        <v>73</v>
      </c>
      <c r="B104" s="11">
        <v>19.739999999999998</v>
      </c>
      <c r="D104" s="15"/>
    </row>
    <row r="105" spans="1:4" ht="14.25" x14ac:dyDescent="0.2">
      <c r="A105" s="10" t="s">
        <v>73</v>
      </c>
      <c r="B105" s="11">
        <v>5.25</v>
      </c>
      <c r="D105" s="15"/>
    </row>
    <row r="106" spans="1:4" ht="14.25" x14ac:dyDescent="0.2">
      <c r="A106" s="10" t="s">
        <v>73</v>
      </c>
      <c r="B106" s="11">
        <v>5.25</v>
      </c>
      <c r="D106" s="15"/>
    </row>
    <row r="107" spans="1:4" ht="14.25" x14ac:dyDescent="0.2">
      <c r="A107" s="10" t="s">
        <v>73</v>
      </c>
      <c r="B107" s="11">
        <v>15.75</v>
      </c>
      <c r="D107" s="15"/>
    </row>
    <row r="108" spans="1:4" ht="14.25" x14ac:dyDescent="0.2">
      <c r="A108" s="10" t="s">
        <v>73</v>
      </c>
      <c r="B108" s="11">
        <v>5.25</v>
      </c>
      <c r="D108" s="15"/>
    </row>
    <row r="109" spans="1:4" ht="14.25" x14ac:dyDescent="0.2">
      <c r="A109" s="10" t="s">
        <v>73</v>
      </c>
      <c r="B109" s="11">
        <v>15.75</v>
      </c>
      <c r="D109" s="15"/>
    </row>
    <row r="110" spans="1:4" ht="14.25" x14ac:dyDescent="0.2">
      <c r="A110" s="10" t="s">
        <v>73</v>
      </c>
      <c r="B110" s="11">
        <v>42</v>
      </c>
      <c r="D110" s="15"/>
    </row>
    <row r="111" spans="1:4" ht="14.25" x14ac:dyDescent="0.2">
      <c r="A111" s="10" t="s">
        <v>73</v>
      </c>
      <c r="B111" s="11">
        <v>5.25</v>
      </c>
      <c r="D111" s="15"/>
    </row>
    <row r="112" spans="1:4" ht="14.25" x14ac:dyDescent="0.2">
      <c r="A112" s="10" t="s">
        <v>73</v>
      </c>
      <c r="B112" s="11">
        <v>26.25</v>
      </c>
      <c r="D112" s="15"/>
    </row>
    <row r="113" spans="1:4" ht="14.25" x14ac:dyDescent="0.2">
      <c r="A113" s="10" t="s">
        <v>73</v>
      </c>
      <c r="B113" s="11">
        <v>5.25</v>
      </c>
      <c r="D113" s="15"/>
    </row>
    <row r="114" spans="1:4" ht="14.25" x14ac:dyDescent="0.2">
      <c r="A114" s="10" t="s">
        <v>74</v>
      </c>
      <c r="B114" s="11">
        <v>0.92</v>
      </c>
      <c r="D114" s="15"/>
    </row>
    <row r="115" spans="1:4" ht="14.25" x14ac:dyDescent="0.2">
      <c r="A115" s="10" t="s">
        <v>73</v>
      </c>
      <c r="B115" s="11">
        <v>57.08</v>
      </c>
      <c r="D115" s="15"/>
    </row>
    <row r="116" spans="1:4" ht="14.25" x14ac:dyDescent="0.2">
      <c r="A116" s="10" t="s">
        <v>74</v>
      </c>
      <c r="B116" s="11">
        <v>2.21</v>
      </c>
      <c r="D116" s="15"/>
    </row>
    <row r="117" spans="1:4" ht="14.25" x14ac:dyDescent="0.2">
      <c r="A117" s="10" t="s">
        <v>73</v>
      </c>
      <c r="B117" s="11">
        <v>19.739999999999998</v>
      </c>
      <c r="D117" s="15"/>
    </row>
    <row r="118" spans="1:4" ht="14.25" x14ac:dyDescent="0.2">
      <c r="A118" s="10" t="s">
        <v>74</v>
      </c>
      <c r="B118" s="11">
        <v>0.92</v>
      </c>
      <c r="D118" s="15"/>
    </row>
    <row r="119" spans="1:4" ht="14.25" x14ac:dyDescent="0.2">
      <c r="A119" s="10" t="s">
        <v>73</v>
      </c>
      <c r="B119" s="11">
        <v>32.450000000000003</v>
      </c>
      <c r="D119" s="15"/>
    </row>
    <row r="120" spans="1:4" ht="14.25" x14ac:dyDescent="0.2">
      <c r="A120" s="10" t="s">
        <v>74</v>
      </c>
      <c r="B120" s="11">
        <v>0.82</v>
      </c>
      <c r="D120" s="15"/>
    </row>
    <row r="121" spans="1:4" ht="14.25" x14ac:dyDescent="0.2">
      <c r="A121" s="10" t="s">
        <v>75</v>
      </c>
      <c r="B121" s="11">
        <v>16767.439999999999</v>
      </c>
      <c r="D121" s="15"/>
    </row>
    <row r="122" spans="1:4" ht="14.25" x14ac:dyDescent="0.2">
      <c r="A122" s="16"/>
      <c r="B122" s="14"/>
      <c r="C122" s="5"/>
      <c r="D122" s="15">
        <f>SUM(B103:B122)</f>
        <v>17027.32</v>
      </c>
    </row>
    <row r="123" spans="1:4" ht="14.25" x14ac:dyDescent="0.2">
      <c r="A123" s="16"/>
      <c r="B123" s="5"/>
      <c r="C123" s="5"/>
      <c r="D123" s="15"/>
    </row>
    <row r="124" spans="1:4" ht="14.25" x14ac:dyDescent="0.2">
      <c r="A124" s="16"/>
      <c r="B124" s="27"/>
      <c r="C124" s="27"/>
      <c r="D124" s="15"/>
    </row>
    <row r="125" spans="1:4" ht="15" x14ac:dyDescent="0.25">
      <c r="A125" s="23" t="s">
        <v>76</v>
      </c>
      <c r="B125" s="16"/>
      <c r="C125" s="16"/>
      <c r="D125" s="15"/>
    </row>
    <row r="126" spans="1:4" ht="14.25" x14ac:dyDescent="0.2">
      <c r="A126" s="10" t="s">
        <v>77</v>
      </c>
      <c r="B126" s="11">
        <v>6.99</v>
      </c>
      <c r="D126" s="15"/>
    </row>
    <row r="127" spans="1:4" ht="14.25" x14ac:dyDescent="0.2">
      <c r="A127" s="10" t="s">
        <v>78</v>
      </c>
      <c r="B127" s="11">
        <v>35.659999999999997</v>
      </c>
      <c r="D127" s="15"/>
    </row>
    <row r="128" spans="1:4" ht="14.25" x14ac:dyDescent="0.2">
      <c r="A128" s="10" t="s">
        <v>79</v>
      </c>
      <c r="B128" s="11">
        <v>14.99</v>
      </c>
      <c r="D128" s="15"/>
    </row>
    <row r="129" spans="1:4" ht="14.25" x14ac:dyDescent="0.2">
      <c r="A129" s="10" t="s">
        <v>80</v>
      </c>
      <c r="B129" s="11">
        <v>73.239999999999995</v>
      </c>
      <c r="D129" s="15"/>
    </row>
    <row r="130" spans="1:4" ht="14.25" x14ac:dyDescent="0.2">
      <c r="A130" s="16"/>
      <c r="B130" s="14"/>
      <c r="C130" s="5"/>
      <c r="D130" s="15">
        <f>SUM(B125:B130)</f>
        <v>130.88</v>
      </c>
    </row>
    <row r="131" spans="1:4" ht="14.25" x14ac:dyDescent="0.2">
      <c r="A131" s="16"/>
      <c r="B131" s="27"/>
      <c r="C131" s="27"/>
      <c r="D131" s="15"/>
    </row>
    <row r="132" spans="1:4" ht="14.25" x14ac:dyDescent="0.2">
      <c r="A132" s="16"/>
      <c r="B132" s="27"/>
      <c r="C132" s="27"/>
      <c r="D132" s="15"/>
    </row>
    <row r="133" spans="1:4" ht="15" x14ac:dyDescent="0.25">
      <c r="A133" s="23" t="s">
        <v>81</v>
      </c>
      <c r="B133" s="16"/>
      <c r="C133" s="16"/>
      <c r="D133" s="15"/>
    </row>
    <row r="134" spans="1:4" ht="14.25" x14ac:dyDescent="0.2">
      <c r="A134" s="10" t="s">
        <v>82</v>
      </c>
      <c r="B134" s="11">
        <v>1899</v>
      </c>
      <c r="D134" s="15"/>
    </row>
    <row r="135" spans="1:4" ht="14.25" x14ac:dyDescent="0.2">
      <c r="A135" s="10" t="s">
        <v>83</v>
      </c>
      <c r="B135" s="11">
        <v>328.76</v>
      </c>
      <c r="D135" s="15"/>
    </row>
    <row r="136" spans="1:4" ht="14.25" x14ac:dyDescent="0.2">
      <c r="A136" s="10" t="s">
        <v>84</v>
      </c>
      <c r="B136" s="11">
        <v>239.75</v>
      </c>
      <c r="D136" s="15"/>
    </row>
    <row r="137" spans="1:4" ht="14.25" x14ac:dyDescent="0.2">
      <c r="A137" s="10" t="s">
        <v>85</v>
      </c>
      <c r="B137" s="11">
        <v>45</v>
      </c>
      <c r="D137" s="15"/>
    </row>
    <row r="138" spans="1:4" ht="14.25" x14ac:dyDescent="0.2">
      <c r="A138" s="16"/>
      <c r="B138" s="14"/>
      <c r="C138" s="5"/>
      <c r="D138" s="15">
        <f>SUM(B133:B138)</f>
        <v>2512.5100000000002</v>
      </c>
    </row>
    <row r="139" spans="1:4" ht="14.25" x14ac:dyDescent="0.2">
      <c r="A139" s="16"/>
      <c r="B139" s="27"/>
      <c r="C139" s="27"/>
      <c r="D139" s="15"/>
    </row>
    <row r="140" spans="1:4" ht="14.25" x14ac:dyDescent="0.2">
      <c r="A140" s="16"/>
      <c r="B140" s="16"/>
      <c r="C140" s="16"/>
      <c r="D140" s="15"/>
    </row>
    <row r="141" spans="1:4" ht="15" x14ac:dyDescent="0.25">
      <c r="A141" s="9" t="s">
        <v>86</v>
      </c>
      <c r="B141" s="5"/>
      <c r="C141" s="5"/>
      <c r="D141" s="15"/>
    </row>
    <row r="142" spans="1:4" ht="14.25" x14ac:dyDescent="0.2">
      <c r="A142" s="10" t="s">
        <v>87</v>
      </c>
      <c r="B142" s="11">
        <v>668.72</v>
      </c>
      <c r="D142" s="15"/>
    </row>
    <row r="143" spans="1:4" ht="14.25" x14ac:dyDescent="0.2">
      <c r="A143" s="10" t="s">
        <v>88</v>
      </c>
      <c r="B143" s="11">
        <v>189.69</v>
      </c>
      <c r="D143" s="15"/>
    </row>
    <row r="144" spans="1:4" ht="14.25" x14ac:dyDescent="0.2">
      <c r="A144" s="10" t="s">
        <v>89</v>
      </c>
      <c r="B144" s="11">
        <v>6992.33</v>
      </c>
      <c r="D144" s="15"/>
    </row>
    <row r="145" spans="1:4" ht="14.25" x14ac:dyDescent="0.2">
      <c r="A145" s="10" t="s">
        <v>90</v>
      </c>
      <c r="B145" s="11">
        <v>649.12</v>
      </c>
      <c r="D145" s="15"/>
    </row>
    <row r="146" spans="1:4" ht="14.25" x14ac:dyDescent="0.2">
      <c r="A146" s="10" t="s">
        <v>91</v>
      </c>
      <c r="B146" s="11">
        <v>195.93</v>
      </c>
      <c r="D146" s="15"/>
    </row>
    <row r="147" spans="1:4" ht="14.25" x14ac:dyDescent="0.2">
      <c r="A147" s="2" t="s">
        <v>92</v>
      </c>
      <c r="B147" s="28"/>
      <c r="C147" s="29"/>
      <c r="D147" s="15">
        <f>SUM(B141:B147)</f>
        <v>8695.7900000000009</v>
      </c>
    </row>
    <row r="148" spans="1:4" ht="14.25" x14ac:dyDescent="0.2">
      <c r="A148" s="2"/>
      <c r="B148" s="5"/>
      <c r="C148" s="5"/>
      <c r="D148" s="15"/>
    </row>
    <row r="149" spans="1:4" ht="14.25" x14ac:dyDescent="0.2">
      <c r="A149" s="16"/>
      <c r="B149" s="16"/>
      <c r="C149" s="16"/>
      <c r="D149" s="15"/>
    </row>
    <row r="150" spans="1:4" ht="14.25" x14ac:dyDescent="0.2">
      <c r="A150" s="16"/>
      <c r="B150" s="16"/>
      <c r="C150" s="16"/>
      <c r="D150" s="15"/>
    </row>
    <row r="151" spans="1:4" ht="15" x14ac:dyDescent="0.25">
      <c r="A151" s="23" t="s">
        <v>93</v>
      </c>
      <c r="B151" s="16"/>
      <c r="C151" s="16"/>
      <c r="D151" s="15"/>
    </row>
    <row r="152" spans="1:4" ht="14.25" x14ac:dyDescent="0.2">
      <c r="A152" s="10" t="s">
        <v>94</v>
      </c>
      <c r="B152" s="11">
        <v>359.07</v>
      </c>
      <c r="D152" s="15"/>
    </row>
    <row r="153" spans="1:4" ht="14.25" x14ac:dyDescent="0.2">
      <c r="A153" s="10" t="s">
        <v>95</v>
      </c>
      <c r="B153" s="11">
        <v>391.33</v>
      </c>
      <c r="D153" s="15">
        <f>SUM(B151:B153)</f>
        <v>750.4</v>
      </c>
    </row>
    <row r="154" spans="1:4" ht="14.25" x14ac:dyDescent="0.2">
      <c r="A154" s="16"/>
      <c r="B154" s="29"/>
      <c r="C154" s="29"/>
      <c r="D154" s="15"/>
    </row>
    <row r="155" spans="1:4" ht="14.25" x14ac:dyDescent="0.2">
      <c r="A155" s="16"/>
      <c r="B155" s="27"/>
      <c r="C155" s="27"/>
      <c r="D155" s="15"/>
    </row>
    <row r="156" spans="1:4" ht="15" x14ac:dyDescent="0.25">
      <c r="A156" s="9" t="s">
        <v>96</v>
      </c>
      <c r="B156" s="16"/>
      <c r="C156" s="16"/>
      <c r="D156" s="15"/>
    </row>
    <row r="157" spans="1:4" ht="14.25" x14ac:dyDescent="0.2">
      <c r="A157" s="30" t="s">
        <v>97</v>
      </c>
      <c r="B157" s="11">
        <v>1198.6199999999999</v>
      </c>
      <c r="D157" s="15"/>
    </row>
    <row r="158" spans="1:4" ht="14.25" x14ac:dyDescent="0.2">
      <c r="A158" s="30" t="s">
        <v>98</v>
      </c>
      <c r="B158" s="11">
        <v>160.22999999999999</v>
      </c>
      <c r="D158" s="15"/>
    </row>
    <row r="159" spans="1:4" ht="14.25" x14ac:dyDescent="0.2">
      <c r="A159" s="30" t="s">
        <v>99</v>
      </c>
      <c r="B159" s="11">
        <v>57.23</v>
      </c>
      <c r="D159" s="15"/>
    </row>
    <row r="160" spans="1:4" ht="14.25" x14ac:dyDescent="0.2">
      <c r="A160" s="10" t="s">
        <v>100</v>
      </c>
      <c r="B160" s="11">
        <v>395.94</v>
      </c>
      <c r="D160" s="15"/>
    </row>
    <row r="161" spans="1:4" ht="14.25" x14ac:dyDescent="0.2">
      <c r="A161" s="30" t="s">
        <v>101</v>
      </c>
      <c r="B161" s="11">
        <v>1195.44</v>
      </c>
      <c r="D161" s="15"/>
    </row>
    <row r="162" spans="1:4" ht="14.25" x14ac:dyDescent="0.2">
      <c r="A162" s="30" t="s">
        <v>102</v>
      </c>
      <c r="B162" s="11">
        <v>160.13999999999999</v>
      </c>
      <c r="D162" s="15"/>
    </row>
    <row r="163" spans="1:4" ht="14.25" x14ac:dyDescent="0.2">
      <c r="A163" s="30" t="s">
        <v>103</v>
      </c>
      <c r="B163" s="11">
        <v>57.14</v>
      </c>
      <c r="D163" s="15"/>
    </row>
    <row r="164" spans="1:4" ht="14.25" x14ac:dyDescent="0.2">
      <c r="A164" s="30" t="s">
        <v>104</v>
      </c>
      <c r="B164" s="11">
        <v>18.989999999999998</v>
      </c>
      <c r="D164" s="15"/>
    </row>
    <row r="165" spans="1:4" ht="14.25" x14ac:dyDescent="0.2">
      <c r="A165" s="10" t="s">
        <v>100</v>
      </c>
      <c r="B165" s="11">
        <v>395.96</v>
      </c>
      <c r="D165" s="15"/>
    </row>
    <row r="166" spans="1:4" ht="14.25" x14ac:dyDescent="0.2">
      <c r="A166" s="31"/>
      <c r="B166" s="28"/>
      <c r="C166" s="29"/>
      <c r="D166" s="15">
        <f>SUM(B156:B166)</f>
        <v>3639.6899999999996</v>
      </c>
    </row>
    <row r="167" spans="1:4" ht="14.25" x14ac:dyDescent="0.2">
      <c r="A167" s="31"/>
      <c r="B167" s="29"/>
      <c r="C167" s="29"/>
      <c r="D167" s="15"/>
    </row>
    <row r="168" spans="1:4" ht="14.25" x14ac:dyDescent="0.2">
      <c r="A168" s="16"/>
      <c r="B168" s="16"/>
      <c r="C168" s="16"/>
      <c r="D168" s="15"/>
    </row>
    <row r="169" spans="1:4" ht="15" x14ac:dyDescent="0.25">
      <c r="A169" s="9" t="s">
        <v>105</v>
      </c>
      <c r="B169" s="16"/>
      <c r="C169" s="16"/>
      <c r="D169" s="15"/>
    </row>
    <row r="170" spans="1:4" ht="14.25" x14ac:dyDescent="0.2">
      <c r="A170" s="10" t="s">
        <v>106</v>
      </c>
      <c r="B170" s="11">
        <v>60</v>
      </c>
      <c r="D170" s="20"/>
    </row>
    <row r="171" spans="1:4" ht="14.25" x14ac:dyDescent="0.2">
      <c r="A171" s="10" t="s">
        <v>107</v>
      </c>
      <c r="B171" s="11">
        <v>4177.04</v>
      </c>
      <c r="D171" s="20"/>
    </row>
    <row r="172" spans="1:4" ht="14.25" x14ac:dyDescent="0.2">
      <c r="A172" s="10" t="s">
        <v>108</v>
      </c>
      <c r="B172" s="11">
        <v>500</v>
      </c>
      <c r="D172" s="20"/>
    </row>
    <row r="173" spans="1:4" ht="14.25" x14ac:dyDescent="0.2">
      <c r="A173" s="10" t="s">
        <v>109</v>
      </c>
      <c r="B173" s="11">
        <v>634.25</v>
      </c>
      <c r="D173" s="20"/>
    </row>
    <row r="174" spans="1:4" ht="14.25" x14ac:dyDescent="0.2">
      <c r="A174" s="10" t="s">
        <v>110</v>
      </c>
      <c r="B174" s="11">
        <v>32</v>
      </c>
      <c r="D174" s="20"/>
    </row>
    <row r="175" spans="1:4" ht="14.25" x14ac:dyDescent="0.2">
      <c r="A175" s="10" t="s">
        <v>111</v>
      </c>
      <c r="B175" s="11">
        <v>79.58</v>
      </c>
      <c r="D175" s="20"/>
    </row>
    <row r="176" spans="1:4" ht="14.25" x14ac:dyDescent="0.2">
      <c r="A176" s="10" t="s">
        <v>112</v>
      </c>
      <c r="B176" s="11">
        <v>458.5</v>
      </c>
      <c r="D176" s="20"/>
    </row>
    <row r="177" spans="1:4" ht="14.25" x14ac:dyDescent="0.2">
      <c r="A177" s="10" t="s">
        <v>113</v>
      </c>
      <c r="B177" s="11">
        <v>195</v>
      </c>
      <c r="D177" s="20"/>
    </row>
    <row r="178" spans="1:4" ht="14.25" x14ac:dyDescent="0.2">
      <c r="A178" s="10" t="s">
        <v>114</v>
      </c>
      <c r="B178" s="11">
        <v>255.45</v>
      </c>
      <c r="D178" s="20"/>
    </row>
    <row r="179" spans="1:4" ht="14.25" x14ac:dyDescent="0.2">
      <c r="A179" s="10" t="s">
        <v>115</v>
      </c>
      <c r="B179" s="11">
        <v>1805.1</v>
      </c>
      <c r="D179" s="20"/>
    </row>
    <row r="180" spans="1:4" ht="14.25" x14ac:dyDescent="0.2">
      <c r="A180" s="10" t="s">
        <v>116</v>
      </c>
      <c r="B180" s="11">
        <v>256</v>
      </c>
      <c r="D180" s="20"/>
    </row>
    <row r="181" spans="1:4" ht="14.25" x14ac:dyDescent="0.2">
      <c r="A181" s="10" t="s">
        <v>117</v>
      </c>
      <c r="B181" s="11">
        <v>60.28</v>
      </c>
      <c r="D181" s="20"/>
    </row>
    <row r="182" spans="1:4" ht="14.25" x14ac:dyDescent="0.2">
      <c r="A182" s="10" t="s">
        <v>110</v>
      </c>
      <c r="B182" s="11">
        <v>64</v>
      </c>
      <c r="D182" s="20"/>
    </row>
    <row r="183" spans="1:4" ht="14.25" x14ac:dyDescent="0.2">
      <c r="A183" s="10" t="s">
        <v>118</v>
      </c>
      <c r="B183" s="11">
        <v>591.25</v>
      </c>
      <c r="D183" s="20"/>
    </row>
    <row r="184" spans="1:4" ht="14.25" x14ac:dyDescent="0.2">
      <c r="A184" s="10" t="s">
        <v>119</v>
      </c>
      <c r="B184" s="11">
        <v>150</v>
      </c>
      <c r="D184" s="20"/>
    </row>
    <row r="185" spans="1:4" ht="14.25" x14ac:dyDescent="0.2">
      <c r="A185" s="16"/>
      <c r="B185" s="28"/>
      <c r="C185" s="29"/>
      <c r="D185" s="15">
        <f>SUM(B169:B185)</f>
        <v>9318.4500000000007</v>
      </c>
    </row>
    <row r="186" spans="1:4" ht="14.25" x14ac:dyDescent="0.2">
      <c r="A186" s="20"/>
      <c r="B186" s="16"/>
      <c r="C186" s="16"/>
      <c r="D186" s="15"/>
    </row>
    <row r="187" spans="1:4" ht="14.25" x14ac:dyDescent="0.2">
      <c r="A187" s="20"/>
      <c r="B187" s="16"/>
      <c r="C187" s="16"/>
      <c r="D187" s="15"/>
    </row>
    <row r="188" spans="1:4" ht="15" x14ac:dyDescent="0.25">
      <c r="A188" s="9" t="s">
        <v>120</v>
      </c>
      <c r="B188" s="5"/>
      <c r="C188" s="5"/>
      <c r="D188" s="15"/>
    </row>
    <row r="189" spans="1:4" ht="14.25" x14ac:dyDescent="0.2">
      <c r="A189" s="10" t="s">
        <v>121</v>
      </c>
      <c r="B189" s="11">
        <v>35</v>
      </c>
      <c r="D189" s="15"/>
    </row>
    <row r="190" spans="1:4" ht="14.25" x14ac:dyDescent="0.2">
      <c r="A190" s="10" t="s">
        <v>121</v>
      </c>
      <c r="B190" s="11">
        <v>35</v>
      </c>
      <c r="D190" s="15"/>
    </row>
    <row r="191" spans="1:4" ht="14.25" x14ac:dyDescent="0.2">
      <c r="A191" s="10" t="s">
        <v>121</v>
      </c>
      <c r="B191" s="11">
        <v>35</v>
      </c>
      <c r="D191" s="15"/>
    </row>
    <row r="192" spans="1:4" ht="14.25" x14ac:dyDescent="0.2">
      <c r="A192" s="10" t="s">
        <v>122</v>
      </c>
      <c r="B192" s="11">
        <v>85</v>
      </c>
      <c r="D192" s="15"/>
    </row>
    <row r="193" spans="1:4" ht="14.25" x14ac:dyDescent="0.2">
      <c r="A193" s="10" t="s">
        <v>121</v>
      </c>
      <c r="B193" s="11">
        <v>35</v>
      </c>
      <c r="D193" s="15"/>
    </row>
    <row r="194" spans="1:4" ht="14.25" x14ac:dyDescent="0.2">
      <c r="A194" s="10" t="s">
        <v>121</v>
      </c>
      <c r="B194" s="11">
        <v>35</v>
      </c>
      <c r="D194" s="15"/>
    </row>
    <row r="195" spans="1:4" ht="14.25" x14ac:dyDescent="0.2">
      <c r="A195" s="10" t="s">
        <v>121</v>
      </c>
      <c r="B195" s="11">
        <v>35</v>
      </c>
      <c r="D195" s="15"/>
    </row>
    <row r="196" spans="1:4" ht="14.25" x14ac:dyDescent="0.2">
      <c r="A196" s="10" t="s">
        <v>121</v>
      </c>
      <c r="B196" s="11">
        <v>35</v>
      </c>
      <c r="D196" s="15"/>
    </row>
    <row r="197" spans="1:4" ht="14.25" x14ac:dyDescent="0.2">
      <c r="A197" s="10" t="s">
        <v>121</v>
      </c>
      <c r="B197" s="11">
        <v>35</v>
      </c>
      <c r="D197" s="15"/>
    </row>
    <row r="198" spans="1:4" ht="14.25" x14ac:dyDescent="0.2">
      <c r="A198" s="10" t="s">
        <v>123</v>
      </c>
      <c r="B198" s="11">
        <v>85</v>
      </c>
      <c r="D198" s="15"/>
    </row>
    <row r="199" spans="1:4" ht="14.25" x14ac:dyDescent="0.2">
      <c r="A199" s="16"/>
      <c r="B199" s="14"/>
      <c r="C199" s="5"/>
      <c r="D199" s="15">
        <f>SUM(B188:B199)</f>
        <v>450</v>
      </c>
    </row>
    <row r="200" spans="1:4" ht="14.25" x14ac:dyDescent="0.2">
      <c r="A200" s="16"/>
      <c r="B200" s="27"/>
      <c r="C200" s="27"/>
      <c r="D200" s="15"/>
    </row>
    <row r="201" spans="1:4" ht="14.25" x14ac:dyDescent="0.2">
      <c r="A201" s="16"/>
      <c r="B201" s="27"/>
      <c r="C201" s="27"/>
      <c r="D201" s="15"/>
    </row>
    <row r="202" spans="1:4" ht="15" x14ac:dyDescent="0.25">
      <c r="A202" s="9" t="s">
        <v>124</v>
      </c>
      <c r="B202" s="16"/>
      <c r="C202" s="16"/>
      <c r="D202" s="15"/>
    </row>
    <row r="203" spans="1:4" ht="14.25" x14ac:dyDescent="0.2">
      <c r="A203" s="10" t="s">
        <v>125</v>
      </c>
      <c r="B203" s="11">
        <v>561.96</v>
      </c>
      <c r="D203" s="15"/>
    </row>
    <row r="204" spans="1:4" ht="14.25" x14ac:dyDescent="0.2">
      <c r="A204" s="16"/>
      <c r="B204" s="14"/>
      <c r="C204" s="5"/>
      <c r="D204" s="15">
        <f>SUM(B202:B204)</f>
        <v>561.96</v>
      </c>
    </row>
    <row r="205" spans="1:4" ht="14.25" x14ac:dyDescent="0.2">
      <c r="A205" s="16"/>
      <c r="B205" s="27"/>
      <c r="C205" s="27"/>
      <c r="D205" s="15"/>
    </row>
    <row r="206" spans="1:4" ht="14.25" x14ac:dyDescent="0.2">
      <c r="A206" s="16"/>
      <c r="B206" s="27"/>
      <c r="C206" s="27"/>
      <c r="D206" s="15"/>
    </row>
    <row r="207" spans="1:4" ht="15" x14ac:dyDescent="0.25">
      <c r="A207" s="9" t="s">
        <v>126</v>
      </c>
      <c r="B207" s="16"/>
      <c r="C207" s="16"/>
      <c r="D207" s="15"/>
    </row>
    <row r="208" spans="1:4" ht="14.25" x14ac:dyDescent="0.2">
      <c r="A208" s="10" t="s">
        <v>127</v>
      </c>
      <c r="B208" s="11">
        <v>135</v>
      </c>
      <c r="D208" s="15"/>
    </row>
    <row r="209" spans="1:4" ht="14.25" x14ac:dyDescent="0.2">
      <c r="A209" s="10" t="s">
        <v>128</v>
      </c>
      <c r="B209" s="11">
        <v>228</v>
      </c>
      <c r="D209" s="15"/>
    </row>
    <row r="210" spans="1:4" ht="14.25" x14ac:dyDescent="0.2">
      <c r="A210" s="10" t="s">
        <v>129</v>
      </c>
      <c r="B210" s="11">
        <v>20455.439999999999</v>
      </c>
      <c r="D210" s="15"/>
    </row>
    <row r="211" spans="1:4" ht="14.25" x14ac:dyDescent="0.2">
      <c r="A211" s="10" t="s">
        <v>130</v>
      </c>
      <c r="B211" s="11">
        <v>152</v>
      </c>
      <c r="D211" s="15"/>
    </row>
    <row r="212" spans="1:4" ht="14.25" x14ac:dyDescent="0.2">
      <c r="A212" s="16"/>
      <c r="B212" s="14"/>
      <c r="C212" s="5"/>
      <c r="D212" s="15">
        <f>SUM(B207:B212)</f>
        <v>20970.439999999999</v>
      </c>
    </row>
    <row r="213" spans="1:4" ht="14.25" x14ac:dyDescent="0.2">
      <c r="A213" s="16"/>
      <c r="B213" s="5"/>
      <c r="C213" s="5"/>
      <c r="D213" s="15"/>
    </row>
    <row r="214" spans="1:4" ht="14.25" x14ac:dyDescent="0.2">
      <c r="A214" s="16"/>
      <c r="B214" s="27"/>
      <c r="C214" s="27"/>
      <c r="D214" s="15"/>
    </row>
    <row r="215" spans="1:4" ht="15" x14ac:dyDescent="0.25">
      <c r="A215" s="9" t="s">
        <v>131</v>
      </c>
      <c r="B215" s="16"/>
      <c r="C215" s="16"/>
      <c r="D215" s="15"/>
    </row>
    <row r="216" spans="1:4" ht="14.25" x14ac:dyDescent="0.2">
      <c r="A216" s="10" t="s">
        <v>132</v>
      </c>
      <c r="B216" s="11">
        <v>79.08</v>
      </c>
      <c r="D216" s="15"/>
    </row>
    <row r="217" spans="1:4" ht="14.25" x14ac:dyDescent="0.2">
      <c r="A217" s="10" t="s">
        <v>133</v>
      </c>
      <c r="B217" s="11">
        <v>191</v>
      </c>
      <c r="D217" s="15"/>
    </row>
    <row r="218" spans="1:4" ht="14.25" x14ac:dyDescent="0.2">
      <c r="A218" s="10" t="s">
        <v>134</v>
      </c>
      <c r="B218" s="11">
        <v>105</v>
      </c>
      <c r="D218" s="15"/>
    </row>
    <row r="219" spans="1:4" ht="14.25" x14ac:dyDescent="0.2">
      <c r="A219" s="10" t="s">
        <v>135</v>
      </c>
      <c r="B219" s="11">
        <v>79.08</v>
      </c>
      <c r="D219" s="15"/>
    </row>
    <row r="220" spans="1:4" ht="14.25" x14ac:dyDescent="0.2">
      <c r="A220" s="10" t="s">
        <v>136</v>
      </c>
      <c r="B220" s="12">
        <v>-12</v>
      </c>
      <c r="D220" s="15"/>
    </row>
    <row r="221" spans="1:4" ht="14.25" x14ac:dyDescent="0.2">
      <c r="A221" s="16"/>
      <c r="B221" s="14"/>
      <c r="C221" s="5"/>
      <c r="D221" s="15">
        <f>SUM(B215:B221)</f>
        <v>442.15999999999997</v>
      </c>
    </row>
    <row r="222" spans="1:4" ht="14.25" x14ac:dyDescent="0.2">
      <c r="A222" s="16"/>
      <c r="B222" s="27"/>
      <c r="C222" s="27"/>
      <c r="D222" s="15"/>
    </row>
    <row r="223" spans="1:4" ht="14.25" x14ac:dyDescent="0.2">
      <c r="A223" s="16"/>
      <c r="B223" s="27"/>
      <c r="C223" s="27"/>
      <c r="D223" s="15"/>
    </row>
    <row r="224" spans="1:4" ht="15" x14ac:dyDescent="0.25">
      <c r="A224" s="9" t="s">
        <v>137</v>
      </c>
      <c r="B224" s="16"/>
      <c r="C224" s="16"/>
      <c r="D224" s="15"/>
    </row>
    <row r="225" spans="1:4" ht="14.25" x14ac:dyDescent="0.2">
      <c r="A225" s="10" t="s">
        <v>138</v>
      </c>
      <c r="B225" s="11">
        <v>31.51</v>
      </c>
      <c r="D225" s="15"/>
    </row>
    <row r="226" spans="1:4" ht="14.25" x14ac:dyDescent="0.2">
      <c r="A226" s="10" t="s">
        <v>139</v>
      </c>
      <c r="B226" s="11">
        <v>60.28</v>
      </c>
      <c r="D226" s="15"/>
    </row>
    <row r="227" spans="1:4" ht="14.25" x14ac:dyDescent="0.2">
      <c r="A227" s="10" t="s">
        <v>140</v>
      </c>
      <c r="B227" s="11">
        <v>31.51</v>
      </c>
      <c r="D227" s="15"/>
    </row>
    <row r="228" spans="1:4" ht="14.25" x14ac:dyDescent="0.2">
      <c r="A228" s="26"/>
      <c r="B228" s="14"/>
      <c r="C228" s="5"/>
      <c r="D228" s="15">
        <f>SUM(B224:B228)</f>
        <v>123.30000000000001</v>
      </c>
    </row>
    <row r="229" spans="1:4" ht="14.25" x14ac:dyDescent="0.2">
      <c r="A229" s="16"/>
      <c r="B229" s="5"/>
      <c r="C229" s="5"/>
      <c r="D229" s="15"/>
    </row>
    <row r="230" spans="1:4" ht="14.25" x14ac:dyDescent="0.2">
      <c r="A230" s="16"/>
      <c r="B230" s="27"/>
      <c r="C230" s="27"/>
      <c r="D230" s="15"/>
    </row>
    <row r="231" spans="1:4" ht="15" x14ac:dyDescent="0.25">
      <c r="A231" s="9" t="s">
        <v>141</v>
      </c>
      <c r="B231" s="5"/>
      <c r="C231" s="5"/>
      <c r="D231" s="20"/>
    </row>
    <row r="232" spans="1:4" ht="14.25" x14ac:dyDescent="0.2">
      <c r="A232" s="10" t="s">
        <v>142</v>
      </c>
      <c r="B232" s="11">
        <v>71.2</v>
      </c>
      <c r="D232" s="20"/>
    </row>
    <row r="233" spans="1:4" ht="14.25" x14ac:dyDescent="0.2">
      <c r="A233" s="2"/>
      <c r="B233" s="14"/>
      <c r="C233" s="5"/>
      <c r="D233" s="15">
        <f>SUM(B231:B233)</f>
        <v>71.2</v>
      </c>
    </row>
    <row r="234" spans="1:4" ht="14.25" x14ac:dyDescent="0.2">
      <c r="A234" s="2"/>
      <c r="B234" s="27"/>
      <c r="C234" s="27"/>
      <c r="D234" s="15"/>
    </row>
    <row r="235" spans="1:4" ht="14.25" x14ac:dyDescent="0.2">
      <c r="A235" s="16"/>
      <c r="B235" s="27"/>
      <c r="C235" s="27"/>
      <c r="D235" s="15"/>
    </row>
    <row r="236" spans="1:4" ht="15" x14ac:dyDescent="0.25">
      <c r="A236" s="9" t="s">
        <v>143</v>
      </c>
      <c r="B236" s="16"/>
      <c r="C236" s="16"/>
      <c r="D236" s="15"/>
    </row>
    <row r="237" spans="1:4" ht="14.25" x14ac:dyDescent="0.2">
      <c r="A237" s="10" t="s">
        <v>144</v>
      </c>
      <c r="B237" s="11">
        <v>178.2</v>
      </c>
      <c r="D237" s="15"/>
    </row>
    <row r="238" spans="1:4" ht="14.25" x14ac:dyDescent="0.2">
      <c r="A238" s="16"/>
      <c r="B238" s="14"/>
      <c r="C238" s="5"/>
      <c r="D238" s="15">
        <f>SUM(B236:B238)</f>
        <v>178.2</v>
      </c>
    </row>
    <row r="239" spans="1:4" ht="14.25" x14ac:dyDescent="0.2">
      <c r="A239" s="16"/>
      <c r="B239" s="16"/>
      <c r="C239" s="16"/>
      <c r="D239" s="15"/>
    </row>
    <row r="240" spans="1:4" ht="15" x14ac:dyDescent="0.25">
      <c r="A240" s="9" t="s">
        <v>145</v>
      </c>
      <c r="B240" s="16"/>
      <c r="C240" s="16"/>
      <c r="D240" s="15"/>
    </row>
    <row r="241" spans="1:4" ht="14.25" x14ac:dyDescent="0.2">
      <c r="A241" s="10" t="s">
        <v>146</v>
      </c>
      <c r="B241" s="22">
        <v>112.62</v>
      </c>
      <c r="D241" s="15"/>
    </row>
    <row r="242" spans="1:4" ht="14.25" x14ac:dyDescent="0.2">
      <c r="A242" s="10" t="s">
        <v>147</v>
      </c>
      <c r="B242" s="22">
        <v>235.64</v>
      </c>
      <c r="D242" s="15"/>
    </row>
    <row r="243" spans="1:4" ht="14.25" x14ac:dyDescent="0.2">
      <c r="A243" s="16"/>
      <c r="B243" s="14"/>
      <c r="C243" s="5"/>
      <c r="D243" s="15">
        <f>SUM(B240:B243)</f>
        <v>348.26</v>
      </c>
    </row>
    <row r="244" spans="1:4" ht="14.25" x14ac:dyDescent="0.2">
      <c r="A244" s="16"/>
      <c r="B244" s="27"/>
      <c r="C244" s="27"/>
      <c r="D244" s="15"/>
    </row>
    <row r="245" spans="1:4" ht="14.25" x14ac:dyDescent="0.2">
      <c r="A245" s="16"/>
      <c r="B245" s="27"/>
      <c r="C245" s="27"/>
      <c r="D245" s="15"/>
    </row>
    <row r="246" spans="1:4" ht="15" x14ac:dyDescent="0.25">
      <c r="A246" s="9" t="s">
        <v>148</v>
      </c>
      <c r="B246" s="16"/>
      <c r="C246" s="16"/>
      <c r="D246" s="15"/>
    </row>
    <row r="247" spans="1:4" ht="14.25" x14ac:dyDescent="0.2">
      <c r="A247" s="10" t="s">
        <v>73</v>
      </c>
      <c r="B247" s="22">
        <v>51.95</v>
      </c>
      <c r="D247" s="15"/>
    </row>
    <row r="248" spans="1:4" ht="14.25" x14ac:dyDescent="0.2">
      <c r="A248" s="10" t="s">
        <v>73</v>
      </c>
      <c r="B248" s="22">
        <v>4.71</v>
      </c>
      <c r="D248" s="15"/>
    </row>
    <row r="249" spans="1:4" ht="14.25" x14ac:dyDescent="0.2">
      <c r="A249" s="10" t="s">
        <v>73</v>
      </c>
      <c r="B249" s="22">
        <v>106</v>
      </c>
      <c r="D249" s="15"/>
    </row>
    <row r="250" spans="1:4" ht="14.25" x14ac:dyDescent="0.2">
      <c r="A250" s="10" t="s">
        <v>73</v>
      </c>
      <c r="B250" s="22">
        <v>26.96</v>
      </c>
      <c r="D250" s="15"/>
    </row>
    <row r="251" spans="1:4" ht="14.25" x14ac:dyDescent="0.2">
      <c r="A251" s="10" t="s">
        <v>73</v>
      </c>
      <c r="B251" s="22">
        <v>63.76</v>
      </c>
      <c r="D251" s="15"/>
    </row>
    <row r="252" spans="1:4" ht="14.25" x14ac:dyDescent="0.2">
      <c r="A252" s="10" t="s">
        <v>73</v>
      </c>
      <c r="B252" s="22">
        <v>91.83</v>
      </c>
      <c r="D252" s="15"/>
    </row>
    <row r="253" spans="1:4" ht="14.25" x14ac:dyDescent="0.2">
      <c r="A253" s="10" t="s">
        <v>73</v>
      </c>
      <c r="B253" s="22">
        <v>220.81</v>
      </c>
      <c r="D253" s="15"/>
    </row>
    <row r="254" spans="1:4" ht="14.25" x14ac:dyDescent="0.2">
      <c r="A254" s="10" t="s">
        <v>73</v>
      </c>
      <c r="B254" s="22">
        <v>14.49</v>
      </c>
      <c r="D254" s="15"/>
    </row>
    <row r="255" spans="1:4" ht="14.25" x14ac:dyDescent="0.2">
      <c r="A255" s="10" t="s">
        <v>73</v>
      </c>
      <c r="B255" s="22">
        <v>2.94</v>
      </c>
      <c r="D255" s="15"/>
    </row>
    <row r="256" spans="1:4" ht="14.25" x14ac:dyDescent="0.2">
      <c r="A256" s="10" t="s">
        <v>73</v>
      </c>
      <c r="B256" s="22">
        <v>168.48</v>
      </c>
      <c r="D256" s="15"/>
    </row>
    <row r="257" spans="1:4" ht="14.25" x14ac:dyDescent="0.2">
      <c r="A257" s="10" t="s">
        <v>73</v>
      </c>
      <c r="B257" s="22">
        <v>91.88</v>
      </c>
      <c r="D257" s="15"/>
    </row>
    <row r="258" spans="1:4" ht="14.25" x14ac:dyDescent="0.2">
      <c r="A258" s="10" t="s">
        <v>73</v>
      </c>
      <c r="B258" s="22">
        <v>32</v>
      </c>
      <c r="D258" s="15"/>
    </row>
    <row r="259" spans="1:4" ht="14.25" x14ac:dyDescent="0.2">
      <c r="A259" s="10" t="s">
        <v>73</v>
      </c>
      <c r="B259" s="22">
        <v>9.9700000000000006</v>
      </c>
      <c r="D259" s="15"/>
    </row>
    <row r="260" spans="1:4" ht="14.25" x14ac:dyDescent="0.2">
      <c r="A260" s="10" t="s">
        <v>73</v>
      </c>
      <c r="B260" s="22">
        <v>15.74</v>
      </c>
      <c r="D260" s="15"/>
    </row>
    <row r="261" spans="1:4" ht="14.25" x14ac:dyDescent="0.2">
      <c r="A261" s="10" t="s">
        <v>73</v>
      </c>
      <c r="B261" s="22">
        <v>30.22</v>
      </c>
      <c r="D261" s="15"/>
    </row>
    <row r="262" spans="1:4" ht="14.25" x14ac:dyDescent="0.2">
      <c r="A262" s="10" t="s">
        <v>73</v>
      </c>
      <c r="B262" s="22">
        <v>277.22000000000003</v>
      </c>
      <c r="D262" s="15"/>
    </row>
    <row r="263" spans="1:4" ht="14.25" x14ac:dyDescent="0.2">
      <c r="A263" s="10" t="s">
        <v>73</v>
      </c>
      <c r="B263" s="22">
        <v>230.35</v>
      </c>
      <c r="D263" s="15"/>
    </row>
    <row r="264" spans="1:4" ht="14.25" x14ac:dyDescent="0.2">
      <c r="A264" s="10" t="s">
        <v>73</v>
      </c>
      <c r="B264" s="22">
        <v>13.87</v>
      </c>
      <c r="D264" s="15"/>
    </row>
    <row r="265" spans="1:4" ht="14.25" x14ac:dyDescent="0.2">
      <c r="A265" s="10" t="s">
        <v>73</v>
      </c>
      <c r="B265" s="22">
        <v>30.63</v>
      </c>
      <c r="D265" s="15"/>
    </row>
    <row r="266" spans="1:4" ht="14.25" x14ac:dyDescent="0.2">
      <c r="A266" s="10" t="s">
        <v>73</v>
      </c>
      <c r="B266" s="22">
        <v>17.36</v>
      </c>
      <c r="D266" s="15"/>
    </row>
    <row r="267" spans="1:4" ht="14.25" x14ac:dyDescent="0.2">
      <c r="A267" s="10" t="s">
        <v>73</v>
      </c>
      <c r="B267" s="22">
        <v>13.87</v>
      </c>
      <c r="D267" s="15"/>
    </row>
    <row r="268" spans="1:4" ht="14.25" x14ac:dyDescent="0.2">
      <c r="A268" s="10" t="s">
        <v>73</v>
      </c>
      <c r="B268" s="22">
        <v>81.900000000000006</v>
      </c>
      <c r="D268" s="15"/>
    </row>
    <row r="269" spans="1:4" ht="14.25" x14ac:dyDescent="0.2">
      <c r="A269" s="10" t="s">
        <v>73</v>
      </c>
      <c r="B269" s="22">
        <v>23.55</v>
      </c>
      <c r="D269" s="15"/>
    </row>
    <row r="270" spans="1:4" ht="14.25" x14ac:dyDescent="0.2">
      <c r="A270" s="10" t="s">
        <v>73</v>
      </c>
      <c r="B270" s="22">
        <v>63.19</v>
      </c>
      <c r="D270" s="15"/>
    </row>
    <row r="271" spans="1:4" ht="14.25" x14ac:dyDescent="0.2">
      <c r="A271" s="10" t="s">
        <v>73</v>
      </c>
      <c r="B271" s="22">
        <v>26.66</v>
      </c>
      <c r="D271" s="15"/>
    </row>
    <row r="272" spans="1:4" ht="14.25" x14ac:dyDescent="0.2">
      <c r="A272" s="10" t="s">
        <v>73</v>
      </c>
      <c r="B272" s="22">
        <v>30.56</v>
      </c>
      <c r="D272" s="15"/>
    </row>
    <row r="273" spans="1:4" ht="14.25" x14ac:dyDescent="0.2">
      <c r="A273" s="10" t="s">
        <v>73</v>
      </c>
      <c r="B273" s="22">
        <v>23.62</v>
      </c>
      <c r="D273" s="15"/>
    </row>
    <row r="274" spans="1:4" ht="14.25" x14ac:dyDescent="0.2">
      <c r="A274" s="10" t="s">
        <v>73</v>
      </c>
      <c r="B274" s="22">
        <v>54.7</v>
      </c>
      <c r="D274" s="15"/>
    </row>
    <row r="275" spans="1:4" ht="14.25" x14ac:dyDescent="0.2">
      <c r="A275" s="10" t="s">
        <v>73</v>
      </c>
      <c r="B275" s="22">
        <v>18.059999999999999</v>
      </c>
      <c r="D275" s="15"/>
    </row>
    <row r="276" spans="1:4" ht="14.25" x14ac:dyDescent="0.2">
      <c r="A276" s="10" t="s">
        <v>73</v>
      </c>
      <c r="B276" s="22">
        <v>140.28</v>
      </c>
      <c r="D276" s="15"/>
    </row>
    <row r="277" spans="1:4" ht="14.25" x14ac:dyDescent="0.2">
      <c r="A277" s="10" t="s">
        <v>149</v>
      </c>
      <c r="B277" s="22">
        <v>7.95</v>
      </c>
      <c r="D277" s="15"/>
    </row>
    <row r="278" spans="1:4" ht="14.25" x14ac:dyDescent="0.2">
      <c r="A278" s="10" t="s">
        <v>149</v>
      </c>
      <c r="B278" s="22">
        <v>7.95</v>
      </c>
      <c r="D278" s="15"/>
    </row>
    <row r="279" spans="1:4" ht="14.25" x14ac:dyDescent="0.2">
      <c r="A279" s="10" t="s">
        <v>149</v>
      </c>
      <c r="B279" s="22">
        <v>31.2</v>
      </c>
      <c r="D279" s="15"/>
    </row>
    <row r="280" spans="1:4" ht="14.25" x14ac:dyDescent="0.2">
      <c r="A280" s="10" t="s">
        <v>149</v>
      </c>
      <c r="B280" s="22">
        <v>31.2</v>
      </c>
      <c r="D280" s="15"/>
    </row>
    <row r="281" spans="1:4" ht="14.25" x14ac:dyDescent="0.2">
      <c r="A281" s="10" t="s">
        <v>149</v>
      </c>
      <c r="B281" s="22">
        <v>7.95</v>
      </c>
      <c r="D281" s="15"/>
    </row>
    <row r="282" spans="1:4" ht="14.25" x14ac:dyDescent="0.2">
      <c r="A282" s="10" t="s">
        <v>150</v>
      </c>
      <c r="B282" s="22">
        <v>1180.56</v>
      </c>
      <c r="D282" s="15"/>
    </row>
    <row r="283" spans="1:4" ht="14.25" x14ac:dyDescent="0.2">
      <c r="A283" s="10" t="s">
        <v>151</v>
      </c>
      <c r="B283" s="22">
        <v>14355</v>
      </c>
      <c r="D283" s="15"/>
    </row>
    <row r="284" spans="1:4" ht="14.25" x14ac:dyDescent="0.2">
      <c r="A284" s="10" t="s">
        <v>152</v>
      </c>
      <c r="B284" s="22">
        <v>30.39</v>
      </c>
      <c r="D284" s="15"/>
    </row>
    <row r="285" spans="1:4" ht="14.25" x14ac:dyDescent="0.2">
      <c r="A285" s="10" t="s">
        <v>152</v>
      </c>
      <c r="B285" s="22">
        <v>25.59</v>
      </c>
      <c r="D285" s="15"/>
    </row>
    <row r="286" spans="1:4" ht="14.25" x14ac:dyDescent="0.2">
      <c r="A286" s="10" t="s">
        <v>152</v>
      </c>
      <c r="B286" s="22">
        <v>127.16</v>
      </c>
      <c r="D286" s="15"/>
    </row>
    <row r="287" spans="1:4" ht="14.25" x14ac:dyDescent="0.2">
      <c r="A287" s="10" t="s">
        <v>153</v>
      </c>
      <c r="B287" s="22">
        <v>560</v>
      </c>
      <c r="D287" s="15"/>
    </row>
    <row r="288" spans="1:4" ht="14.25" x14ac:dyDescent="0.2">
      <c r="A288" s="10" t="s">
        <v>154</v>
      </c>
      <c r="B288" s="22">
        <v>6195.44</v>
      </c>
      <c r="D288" s="15"/>
    </row>
    <row r="289" spans="1:4" ht="14.25" x14ac:dyDescent="0.2">
      <c r="A289" s="10" t="s">
        <v>155</v>
      </c>
      <c r="B289" s="22">
        <v>10</v>
      </c>
      <c r="D289" s="15"/>
    </row>
    <row r="290" spans="1:4" ht="14.25" x14ac:dyDescent="0.2">
      <c r="A290" s="10" t="s">
        <v>156</v>
      </c>
      <c r="B290" s="22">
        <v>400.23</v>
      </c>
      <c r="D290" s="15"/>
    </row>
    <row r="291" spans="1:4" ht="14.25" x14ac:dyDescent="0.2">
      <c r="A291" s="10" t="s">
        <v>156</v>
      </c>
      <c r="B291" s="22">
        <v>610.75</v>
      </c>
      <c r="D291" s="15"/>
    </row>
    <row r="292" spans="1:4" ht="14.25" x14ac:dyDescent="0.2">
      <c r="A292" s="10" t="s">
        <v>157</v>
      </c>
      <c r="B292" s="22">
        <v>3895</v>
      </c>
      <c r="D292" s="15"/>
    </row>
    <row r="293" spans="1:4" ht="14.25" x14ac:dyDescent="0.2">
      <c r="A293" s="10" t="s">
        <v>158</v>
      </c>
      <c r="B293" s="32">
        <v>-12.46</v>
      </c>
      <c r="D293" s="15"/>
    </row>
    <row r="294" spans="1:4" ht="14.25" x14ac:dyDescent="0.2">
      <c r="A294" s="31"/>
      <c r="B294" s="14"/>
      <c r="C294" s="5"/>
      <c r="D294" s="15">
        <f>SUM(B246:B294)</f>
        <v>29441.469999999998</v>
      </c>
    </row>
    <row r="295" spans="1:4" ht="14.25" x14ac:dyDescent="0.2">
      <c r="A295" s="31"/>
      <c r="B295" s="33"/>
      <c r="C295" s="33"/>
      <c r="D295" s="15"/>
    </row>
    <row r="296" spans="1:4" ht="14.25" x14ac:dyDescent="0.2">
      <c r="A296" s="31"/>
      <c r="B296" s="33"/>
      <c r="C296" s="33"/>
      <c r="D296" s="15">
        <f>SUM(D6:D294)</f>
        <v>124280.26000000001</v>
      </c>
    </row>
    <row r="297" spans="1:4" x14ac:dyDescent="0.2">
      <c r="A297" s="30"/>
      <c r="D297" s="12"/>
    </row>
    <row r="298" spans="1:4" x14ac:dyDescent="0.2">
      <c r="A298" s="30"/>
      <c r="D298" s="12"/>
    </row>
    <row r="299" spans="1:4" x14ac:dyDescent="0.2">
      <c r="A299" s="30"/>
      <c r="D299" s="12"/>
    </row>
    <row r="300" spans="1:4" x14ac:dyDescent="0.2">
      <c r="A300" s="30"/>
      <c r="D300" s="12"/>
    </row>
    <row r="301" spans="1:4" x14ac:dyDescent="0.2">
      <c r="A301" s="30"/>
      <c r="D301" s="12"/>
    </row>
    <row r="302" spans="1:4" x14ac:dyDescent="0.2">
      <c r="A302" s="30"/>
      <c r="D302" s="12"/>
    </row>
    <row r="303" spans="1:4" x14ac:dyDescent="0.2">
      <c r="A303" s="30"/>
      <c r="D303" s="12"/>
    </row>
    <row r="304" spans="1:4" x14ac:dyDescent="0.2">
      <c r="A304" s="30"/>
      <c r="D304" s="12"/>
    </row>
    <row r="305" spans="1:4" x14ac:dyDescent="0.2">
      <c r="A305" s="30"/>
      <c r="D305" s="12"/>
    </row>
    <row r="306" spans="1:4" x14ac:dyDescent="0.2">
      <c r="A306" s="30"/>
      <c r="D306" s="12"/>
    </row>
    <row r="307" spans="1:4" x14ac:dyDescent="0.2">
      <c r="A307" s="30"/>
      <c r="D307" s="12"/>
    </row>
    <row r="308" spans="1:4" x14ac:dyDescent="0.2">
      <c r="A308" s="30"/>
      <c r="D308" s="12"/>
    </row>
    <row r="309" spans="1:4" x14ac:dyDescent="0.2">
      <c r="A309" s="30"/>
      <c r="D309" s="12"/>
    </row>
    <row r="310" spans="1:4" x14ac:dyDescent="0.2">
      <c r="A310" s="30"/>
      <c r="D310" s="12"/>
    </row>
    <row r="311" spans="1:4" x14ac:dyDescent="0.2">
      <c r="A311" s="30"/>
      <c r="D311" s="12"/>
    </row>
    <row r="312" spans="1:4" x14ac:dyDescent="0.2">
      <c r="A312" s="17"/>
      <c r="D312" s="12"/>
    </row>
    <row r="313" spans="1:4" x14ac:dyDescent="0.2">
      <c r="A313" s="17"/>
      <c r="D313" s="12"/>
    </row>
    <row r="314" spans="1:4" x14ac:dyDescent="0.2">
      <c r="A314" s="17"/>
      <c r="D314" s="12"/>
    </row>
    <row r="315" spans="1:4" x14ac:dyDescent="0.2">
      <c r="D315" s="12"/>
    </row>
    <row r="316" spans="1:4" x14ac:dyDescent="0.2">
      <c r="D316" s="12"/>
    </row>
  </sheetData>
  <pageMargins left="0.7" right="0.7" top="0.75" bottom="0.75" header="0.3" footer="0.3"/>
  <pageSetup scale="54" fitToWidth="4" fitToHeight="0" orientation="portrait" r:id="rId1"/>
  <rowBreaks count="3" manualBreakCount="3">
    <brk id="77" max="4" man="1"/>
    <brk id="149" max="4" man="1"/>
    <brk id="2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23</vt:lpstr>
      <vt:lpstr>'July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2023-08-16T18:22:27Z</dcterms:created>
  <dcterms:modified xsi:type="dcterms:W3CDTF">2023-08-16T18:23:03Z</dcterms:modified>
</cp:coreProperties>
</file>