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N18" i="1" s="1"/>
  <c r="E18" i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N15" i="1" s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N13" i="1" s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I19" i="1" s="1"/>
  <c r="I26" i="1" s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N10" i="1" s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J19" i="1" s="1"/>
  <c r="J26" i="1" s="1"/>
  <c r="I8" i="1"/>
  <c r="H8" i="1"/>
  <c r="G8" i="1"/>
  <c r="F8" i="1"/>
  <c r="E8" i="1"/>
  <c r="D8" i="1"/>
  <c r="C8" i="1"/>
  <c r="B8" i="1"/>
  <c r="B19" i="1" s="1"/>
  <c r="M7" i="1"/>
  <c r="M19" i="1" s="1"/>
  <c r="M26" i="1" s="1"/>
  <c r="L7" i="1"/>
  <c r="L19" i="1" s="1"/>
  <c r="L26" i="1" s="1"/>
  <c r="K7" i="1"/>
  <c r="K19" i="1" s="1"/>
  <c r="K26" i="1" s="1"/>
  <c r="J7" i="1"/>
  <c r="I7" i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N7" i="1" s="1"/>
  <c r="B7" i="1"/>
  <c r="B26" i="1" l="1"/>
  <c r="C19" i="1"/>
  <c r="C26" i="1" s="1"/>
  <c r="N8" i="1"/>
  <c r="N19" i="1" l="1"/>
  <c r="N26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<sst xmlns="http://schemas.openxmlformats.org/spreadsheetml/2006/main" count="73" uniqueCount="59">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</sst>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  <sheetName val="JULY 23"/>
      <sheetName val="Aug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</row>
        <row r="233">
          <cell r="CU233">
            <v>1173.5</v>
          </cell>
          <cell r="CV233">
            <v>1013.75</v>
          </cell>
        </row>
        <row r="234">
          <cell r="CU234">
            <v>110</v>
          </cell>
          <cell r="CV234">
            <v>60</v>
          </cell>
        </row>
        <row r="240">
          <cell r="CU240">
            <v>3490</v>
          </cell>
          <cell r="CV240">
            <v>3695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0</v>
      </c>
      <c r="C9" s="12">
        <f>[1]Monthly!$CW$233</f>
        <v>0</v>
      </c>
      <c r="D9" s="12">
        <f>[1]Monthly!$CW$234</f>
        <v>0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0</v>
      </c>
    </row>
    <row r="10" spans="1:14" x14ac:dyDescent="0.25">
      <c r="A10" s="11" t="s">
        <v>21</v>
      </c>
      <c r="B10" s="12">
        <f>[1]Monthly!$CX$232</f>
        <v>0</v>
      </c>
      <c r="C10" s="12">
        <f>[1]Monthly!$CX$233</f>
        <v>0</v>
      </c>
      <c r="D10" s="12">
        <f>[1]Monthly!$CX$234</f>
        <v>0</v>
      </c>
      <c r="E10" s="12">
        <f>[1]Monthly!$CX$235</f>
        <v>0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0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[1]Monthly!$CY$232</f>
        <v>0</v>
      </c>
      <c r="C11" s="12">
        <f>[1]Monthly!$CY$233</f>
        <v>0</v>
      </c>
      <c r="D11" s="12">
        <f>[1]Monthly!$CY$234</f>
        <v>0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[1]Monthly!$CZ$232</f>
        <v>0</v>
      </c>
      <c r="C12" s="12">
        <f>[1]Monthly!$CZ$233</f>
        <v>0</v>
      </c>
      <c r="D12" s="12">
        <f>[1]Monthly!$CZ$234</f>
        <v>0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[1]Monthly!$DA$232</f>
        <v>0</v>
      </c>
      <c r="C13" s="12">
        <f>[1]Monthly!$DA$233</f>
        <v>0</v>
      </c>
      <c r="D13" s="12">
        <f>[1]Monthly!$DA$234</f>
        <v>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[1]Monthly!$DB$232</f>
        <v>0</v>
      </c>
      <c r="C14" s="12">
        <f>[1]Monthly!$DB$233</f>
        <v>0</v>
      </c>
      <c r="D14" s="12">
        <f>[1]Monthly!$DB$234</f>
        <v>0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[1]Monthly!$DC$232</f>
        <v>0</v>
      </c>
      <c r="C15" s="12">
        <f>[1]Monthly!$DC$233</f>
        <v>0</v>
      </c>
      <c r="D15" s="12">
        <f>[1]Monthly!$DC$234</f>
        <v>0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[1]Monthly!$DD$232</f>
        <v>0</v>
      </c>
      <c r="C16" s="12">
        <f>[1]Monthly!$DD$233</f>
        <v>0</v>
      </c>
      <c r="D16" s="12">
        <f>[1]Monthly!$DD$234</f>
        <v>0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3094.35</v>
      </c>
      <c r="C19" s="12">
        <f t="shared" si="1"/>
        <v>2187.25</v>
      </c>
      <c r="D19" s="12">
        <f t="shared" si="1"/>
        <v>170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7185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12636.6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3094.35</v>
      </c>
      <c r="C26" s="12">
        <f t="shared" ref="C26:M26" si="2">C19</f>
        <v>2187.25</v>
      </c>
      <c r="D26" s="12">
        <f t="shared" si="2"/>
        <v>170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7185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12636.6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2023-09-14T20:22:41Z</dcterms:created>
  <dcterms:modified xsi:type="dcterms:W3CDTF">2023-09-14T20:22:59Z</dcterms:modified>
</cp:coreProperties>
</file>