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ly bd mtg\"/>
    </mc:Choice>
  </mc:AlternateContent>
  <bookViews>
    <workbookView xWindow="0" yWindow="0" windowWidth="28800" windowHeight="11700"/>
  </bookViews>
  <sheets>
    <sheet name="June 24" sheetId="1" r:id="rId1"/>
  </sheets>
  <definedNames>
    <definedName name="_xlnm.Print_Area" localSheetId="0">'June 24'!$A$1:$E$240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8" i="1" l="1"/>
  <c r="D205" i="1"/>
  <c r="D202" i="1"/>
  <c r="D196" i="1"/>
  <c r="D192" i="1"/>
  <c r="D186" i="1"/>
  <c r="D182" i="1"/>
  <c r="D175" i="1"/>
  <c r="D169" i="1"/>
  <c r="D165" i="1"/>
  <c r="D156" i="1"/>
  <c r="D150" i="1"/>
  <c r="D144" i="1"/>
  <c r="D137" i="1"/>
  <c r="D127" i="1"/>
  <c r="D115" i="1"/>
  <c r="D85" i="1"/>
  <c r="D80" i="1"/>
  <c r="D76" i="1"/>
  <c r="D73" i="1"/>
  <c r="D69" i="1"/>
  <c r="D56" i="1"/>
  <c r="D47" i="1"/>
  <c r="D41" i="1"/>
  <c r="D34" i="1"/>
  <c r="D240" i="1" s="1"/>
  <c r="D27" i="1"/>
</calcChain>
</file>

<file path=xl/sharedStrings.xml><?xml version="1.0" encoding="utf-8"?>
<sst xmlns="http://schemas.openxmlformats.org/spreadsheetml/2006/main" count="165" uniqueCount="108">
  <si>
    <t>CLAIMS LISTINGS - June 2024</t>
  </si>
  <si>
    <t>Claims signed by Slaven Lee, Director</t>
  </si>
  <si>
    <t xml:space="preserve">Elizabeth Jonkel, Assistant Director </t>
  </si>
  <si>
    <t>ELECTRONIC EQUIPMENT MTC - 209</t>
  </si>
  <si>
    <t>MT Ace, hex key set, storage containers, MakerSpace</t>
  </si>
  <si>
    <t>MT Ace, long nose pliers</t>
  </si>
  <si>
    <t xml:space="preserve">Clearwater, 3D printer </t>
  </si>
  <si>
    <t>Clearwater, Adobe, monthly subscription</t>
  </si>
  <si>
    <t>Clearwater, Cricut subscription, MakerSpace</t>
  </si>
  <si>
    <t>Clearwater, filaments, MakerSpace</t>
  </si>
  <si>
    <t>Clearwater, Gandi.net subscription</t>
  </si>
  <si>
    <t>Clearwater, labels</t>
  </si>
  <si>
    <t>Clearwater, LAFVIN starter kit, MakerSpace</t>
  </si>
  <si>
    <t>Clearwater, laptop</t>
  </si>
  <si>
    <t>Clearwater, mini card reader</t>
  </si>
  <si>
    <t>Clearwater, monitor</t>
  </si>
  <si>
    <t>Clearwater, Ninite Pro monthly subscription</t>
  </si>
  <si>
    <t>Clearwater, Office 365 monthly subscription</t>
  </si>
  <si>
    <t>Clearwater, print making supplies, MakerSpace</t>
  </si>
  <si>
    <t>Clearwater, tablet enclosure</t>
  </si>
  <si>
    <t>Clearwater, tablets</t>
  </si>
  <si>
    <t>Clearwater, usb adapter</t>
  </si>
  <si>
    <t>Clearwater, usb expander</t>
  </si>
  <si>
    <t>deposit, Square income MakerSpace</t>
  </si>
  <si>
    <t>OFFICE SUPPLIES - 210</t>
  </si>
  <si>
    <t>CS, compressed gas duster, post its, packing tape, tape</t>
  </si>
  <si>
    <t>Clearwater, earbuds</t>
  </si>
  <si>
    <t>deposit, headphones</t>
  </si>
  <si>
    <t>COPY PAPER/TONER - 212</t>
  </si>
  <si>
    <t>Clearwater, copy paper for color printers</t>
  </si>
  <si>
    <t>CS, copy paper, April, May, June</t>
  </si>
  <si>
    <t>deposit, partner reimbursement</t>
  </si>
  <si>
    <t>OPERATING SUPPLIES - 220      **</t>
  </si>
  <si>
    <t>Citibank, Costco annual membership</t>
  </si>
  <si>
    <t>Clearwater, subscription, CH</t>
  </si>
  <si>
    <t>JANITORIAL SUPPLIES - 224</t>
  </si>
  <si>
    <t>Puritan, 1/4ly carpet cleaning</t>
  </si>
  <si>
    <t>Puritan, evening bldg cleaning, May</t>
  </si>
  <si>
    <t>Puritan, toilet tissue, hand soap, paper towels, liners</t>
  </si>
  <si>
    <t>REPAIR AND MNTNCE SUPPLIES-230</t>
  </si>
  <si>
    <t>Shaffners Bindery, 2 books</t>
  </si>
  <si>
    <t>Clearwater, acrylic parts</t>
  </si>
  <si>
    <t>Clearwater, batteries</t>
  </si>
  <si>
    <t>Clearwater, bd recognition</t>
  </si>
  <si>
    <t>Clearwater, disc cleaner sensor</t>
  </si>
  <si>
    <t>Clearwater, distilled water</t>
  </si>
  <si>
    <t>Clearwater, pipe end cap</t>
  </si>
  <si>
    <t>Clearwater, plugs</t>
  </si>
  <si>
    <t>Clearwater, staff member death in the familiy</t>
  </si>
  <si>
    <t>GAS &amp; DIESEL - 231</t>
  </si>
  <si>
    <t>SMALL TOOLS - 241</t>
  </si>
  <si>
    <t>POSTAGE - 311                    **</t>
  </si>
  <si>
    <t>Clearwater, Pitney Bowes postage</t>
  </si>
  <si>
    <t>PRINTING/LITHOGRAPHICS - 321     **</t>
  </si>
  <si>
    <t>FedEx Office, Salish signage</t>
  </si>
  <si>
    <t>PROFESSIONAL SERVICES - 330</t>
  </si>
  <si>
    <t>Baker &amp; Taylor</t>
  </si>
  <si>
    <t>Baker &amp; Taylor, freight surcharge</t>
  </si>
  <si>
    <t>OUTREACH-ADULT PROGRAMMING-333</t>
  </si>
  <si>
    <t>Bonita Pernot, MPL Pride workshop</t>
  </si>
  <si>
    <t>Heron Agate Gamble, MPL Pride workshop</t>
  </si>
  <si>
    <t>Patrick Leonard, DJ Hush Hour pgm</t>
  </si>
  <si>
    <t>Clyde Coffee, Hush Hour pgm</t>
  </si>
  <si>
    <t>Clearwater, chop chop pgm supplies</t>
  </si>
  <si>
    <t>Dana McMurray, Young Writers pgm supplies</t>
  </si>
  <si>
    <t>Linette Green, teen cooking class</t>
  </si>
  <si>
    <t>deposit, Hush Hour</t>
  </si>
  <si>
    <t>PUBLIC RELATIONS MATERIALS - 336</t>
  </si>
  <si>
    <t>Clearwater, Adobe Creative Cloud</t>
  </si>
  <si>
    <t>Clearwater, Constant Contact</t>
  </si>
  <si>
    <t>Clearwater, laptop stand</t>
  </si>
  <si>
    <t>Clearwater, poster stands</t>
  </si>
  <si>
    <t>Clearwater, poster stands, table top stands</t>
  </si>
  <si>
    <t>refund, Clearwater incorrect Adobe billing</t>
  </si>
  <si>
    <t>HEAT/LIGHT/WATER/SEWER -340</t>
  </si>
  <si>
    <t>Northwestern Energy, June</t>
  </si>
  <si>
    <t xml:space="preserve"> </t>
  </si>
  <si>
    <t>GARBAGE COLLECTION-341</t>
  </si>
  <si>
    <t>BASIC -- PHONE CHARGES - 345</t>
  </si>
  <si>
    <t>Clearwater, e fax monthly charge</t>
  </si>
  <si>
    <t>CONTRACT SERVICES - 357     **</t>
  </si>
  <si>
    <t>A&amp;E Architects, patio wall cap</t>
  </si>
  <si>
    <t>Soil Cycle, monthly compost pickup</t>
  </si>
  <si>
    <t>Jane Guest, Frenchtown courier, April, May</t>
  </si>
  <si>
    <t>OFFICE EQUIPMENT MAINTENANCE - 362</t>
  </si>
  <si>
    <t>GROUND MAINTENANCE REPAIR - 365</t>
  </si>
  <si>
    <t>MT Ace, garden hose</t>
  </si>
  <si>
    <t>Clearwater, weed killer</t>
  </si>
  <si>
    <t>BUILDING REPAIR AND MAINTENANCE - 366</t>
  </si>
  <si>
    <t>Access Lock, 2F stairwell</t>
  </si>
  <si>
    <t>Linette Green, pollinator garden supplies</t>
  </si>
  <si>
    <t>OTHER EQUIPMENT MAINTENANCE - 369</t>
  </si>
  <si>
    <t>MILEAGE -- PRIVATE VEHICLE 372   **</t>
  </si>
  <si>
    <t>CS, Condon, JD, Seeley Lk XKS</t>
  </si>
  <si>
    <t>Elizabeth Lofts, substitute for Potomac</t>
  </si>
  <si>
    <t>MEALS, LODGING, INCIDENTALS - 373</t>
  </si>
  <si>
    <t>GENERAL TRAINING - STAFF 380</t>
  </si>
  <si>
    <t>Clearwater, PNLA conf reg, SA, ALA</t>
  </si>
  <si>
    <t>Clearwater, PNLA membership, SA, ALA</t>
  </si>
  <si>
    <t>CAPITAL - 945</t>
  </si>
  <si>
    <t>CAPITAL -- BOOKS - 960</t>
  </si>
  <si>
    <t>Center point large print</t>
  </si>
  <si>
    <t>Clearwater, books, dvds, gaming supplies</t>
  </si>
  <si>
    <t>data axle, Polk City Directory, central svc paid</t>
  </si>
  <si>
    <t>Gale Group</t>
  </si>
  <si>
    <t>MPL staff fund, book</t>
  </si>
  <si>
    <t>Overdrive, deposit on account for content purchases</t>
  </si>
  <si>
    <t>refund, Clearwater, items 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</si>
</sst>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m/d;@"/>
  </numFmts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2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/>
    <xf numFmtId="4" fontId="3" fillId="0" borderId="0" xfId="0" applyNumberFormat="1" applyFont="1" applyBorder="1" applyAlignment="1"/>
    <xf numFmtId="2" fontId="4" fillId="0" borderId="0" xfId="0" applyNumberFormat="1" applyFont="1" applyBorder="1" applyAlignment="1"/>
    <xf numFmtId="39" fontId="2" fillId="0" borderId="0" xfId="0" applyNumberFormat="1" applyFont="1" applyAlignment="1"/>
    <xf numFmtId="165" fontId="0" fillId="0" borderId="0" xfId="0" applyNumberFormat="1" applyAlignment="1"/>
    <xf numFmtId="1" fontId="2" fillId="0" borderId="0" xfId="1" quotePrefix="1" applyNumberFormat="1" applyFont="1" applyAlignment="1">
      <alignment horizontal="left"/>
    </xf>
    <xf numFmtId="4" fontId="2" fillId="0" borderId="1" xfId="0" applyNumberFormat="1" applyFont="1" applyBorder="1" applyAlignment="1"/>
    <xf numFmtId="4" fontId="2" fillId="0" borderId="0" xfId="0" applyNumberFormat="1" applyFont="1" applyAlignment="1"/>
    <xf numFmtId="4" fontId="3" fillId="0" borderId="0" xfId="0" applyNumberFormat="1" applyFont="1" applyAlignment="1"/>
    <xf numFmtId="2" fontId="2" fillId="0" borderId="0" xfId="0" applyNumberFormat="1" applyFont="1" applyAlignment="1"/>
    <xf numFmtId="40" fontId="2" fillId="0" borderId="0" xfId="0" applyNumberFormat="1" applyFont="1" applyAlignment="1"/>
    <xf numFmtId="165" fontId="0" fillId="0" borderId="0" xfId="0" applyNumberFormat="1">
      <alignment vertical="top"/>
    </xf>
    <xf numFmtId="4" fontId="0" fillId="0" borderId="0" xfId="0" applyNumberFormat="1" applyAlignment="1"/>
    <xf numFmtId="4" fontId="4" fillId="0" borderId="0" xfId="0" applyNumberFormat="1" applyFont="1" applyAlignment="1"/>
    <xf numFmtId="4" fontId="4" fillId="0" borderId="0" xfId="0" applyNumberFormat="1" applyFont="1" applyAlignment="1" applyProtection="1">
      <protection locked="0"/>
    </xf>
    <xf numFmtId="4" fontId="2" fillId="0" borderId="0" xfId="0" applyNumberFormat="1" applyFont="1" applyAlignment="1" applyProtection="1">
      <protection locked="0"/>
    </xf>
    <xf numFmtId="1" fontId="2" fillId="0" borderId="0" xfId="0" quotePrefix="1" applyNumberFormat="1" applyFont="1" applyAlignment="1">
      <alignment horizontal="left"/>
    </xf>
    <xf numFmtId="4" fontId="2" fillId="0" borderId="0" xfId="0" applyNumberFormat="1" applyFont="1" applyAlignment="1">
      <alignment horizontal="right"/>
    </xf>
    <xf numFmtId="4" fontId="2" fillId="0" borderId="1" xfId="0" quotePrefix="1" applyNumberFormat="1" applyFont="1" applyBorder="1" applyAlignment="1"/>
    <xf numFmtId="4" fontId="2" fillId="0" borderId="0" xfId="0" quotePrefix="1" applyNumberFormat="1" applyFont="1" applyBorder="1" applyAlignment="1"/>
    <xf numFmtId="4" fontId="2" fillId="0" borderId="0" xfId="0" quotePrefix="1" applyNumberFormat="1" applyFont="1" applyAlignment="1"/>
    <xf numFmtId="40" fontId="2" fillId="0" borderId="0" xfId="0" applyNumberFormat="1" applyFont="1" applyBorder="1" applyAlignment="1"/>
    <xf numFmtId="4" fontId="1" fillId="0" borderId="0" xfId="0" quotePrefix="1" applyNumberFormat="1" applyFont="1" applyAlignment="1"/>
    <xf numFmtId="39" fontId="0" fillId="0" borderId="0" xfId="0" applyNumberFormat="1" applyAlignment="1"/>
    <xf numFmtId="2" fontId="5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0"/>
  <sheetViews>
    <sheetView tabSelected="1" topLeftCell="A213" zoomScale="80" zoomScaleNormal="80" zoomScaleSheetLayoutView="80" workbookViewId="0">
      <selection activeCell="B182" sqref="B182"/>
    </sheetView>
  </sheetViews>
  <sheetFormatPr defaultRowHeight="12.75" x14ac:dyDescent="0.2"/>
  <cols>
    <col min="1" max="1" width="69.28515625" style="4" bestFit="1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45482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.75" x14ac:dyDescent="0.25">
      <c r="A6" s="9" t="s">
        <v>3</v>
      </c>
      <c r="B6" s="5"/>
      <c r="C6" s="5"/>
      <c r="D6" s="5"/>
    </row>
    <row r="7" spans="1:4" ht="15" x14ac:dyDescent="0.2">
      <c r="A7" s="10" t="s">
        <v>4</v>
      </c>
      <c r="B7" s="10">
        <v>54.97</v>
      </c>
      <c r="C7" s="11"/>
    </row>
    <row r="8" spans="1:4" ht="15" x14ac:dyDescent="0.2">
      <c r="A8" s="10" t="s">
        <v>5</v>
      </c>
      <c r="B8" s="10">
        <v>17.989999999999998</v>
      </c>
      <c r="C8" s="11"/>
    </row>
    <row r="9" spans="1:4" ht="15" x14ac:dyDescent="0.2">
      <c r="A9" s="10" t="s">
        <v>6</v>
      </c>
      <c r="B9" s="10">
        <v>2184.96</v>
      </c>
      <c r="C9" s="11"/>
    </row>
    <row r="10" spans="1:4" ht="15" x14ac:dyDescent="0.2">
      <c r="A10" s="10" t="s">
        <v>7</v>
      </c>
      <c r="B10" s="10">
        <v>12.99</v>
      </c>
      <c r="C10" s="11"/>
    </row>
    <row r="11" spans="1:4" ht="15" x14ac:dyDescent="0.2">
      <c r="A11" s="10" t="s">
        <v>8</v>
      </c>
      <c r="B11" s="10">
        <v>95.88</v>
      </c>
      <c r="C11" s="11"/>
    </row>
    <row r="12" spans="1:4" ht="15" x14ac:dyDescent="0.2">
      <c r="A12" s="10" t="s">
        <v>9</v>
      </c>
      <c r="B12" s="10">
        <v>340.24</v>
      </c>
      <c r="C12" s="11"/>
    </row>
    <row r="13" spans="1:4" ht="15" x14ac:dyDescent="0.2">
      <c r="A13" s="10" t="s">
        <v>10</v>
      </c>
      <c r="B13" s="10">
        <v>169.2</v>
      </c>
      <c r="C13" s="11"/>
    </row>
    <row r="14" spans="1:4" ht="15" x14ac:dyDescent="0.2">
      <c r="A14" s="10" t="s">
        <v>11</v>
      </c>
      <c r="B14" s="10">
        <v>48.45</v>
      </c>
      <c r="C14" s="11"/>
    </row>
    <row r="15" spans="1:4" ht="15" x14ac:dyDescent="0.2">
      <c r="A15" s="10" t="s">
        <v>12</v>
      </c>
      <c r="B15" s="10">
        <v>163.95</v>
      </c>
      <c r="C15" s="11"/>
    </row>
    <row r="16" spans="1:4" ht="15" x14ac:dyDescent="0.2">
      <c r="A16" s="10" t="s">
        <v>13</v>
      </c>
      <c r="B16" s="10">
        <v>1064.47</v>
      </c>
      <c r="C16" s="11"/>
    </row>
    <row r="17" spans="1:4" ht="15" x14ac:dyDescent="0.2">
      <c r="A17" s="10" t="s">
        <v>14</v>
      </c>
      <c r="B17" s="10">
        <v>23.76</v>
      </c>
      <c r="C17" s="11"/>
    </row>
    <row r="18" spans="1:4" ht="15" x14ac:dyDescent="0.2">
      <c r="A18" s="10" t="s">
        <v>15</v>
      </c>
      <c r="B18" s="10">
        <v>499.9</v>
      </c>
      <c r="C18" s="11"/>
    </row>
    <row r="19" spans="1:4" ht="15" x14ac:dyDescent="0.2">
      <c r="A19" s="10" t="s">
        <v>16</v>
      </c>
      <c r="B19" s="10">
        <v>40</v>
      </c>
      <c r="C19" s="11"/>
    </row>
    <row r="20" spans="1:4" ht="15" x14ac:dyDescent="0.2">
      <c r="A20" s="10" t="s">
        <v>17</v>
      </c>
      <c r="B20" s="10">
        <v>242.13</v>
      </c>
      <c r="C20" s="11"/>
    </row>
    <row r="21" spans="1:4" ht="15" x14ac:dyDescent="0.2">
      <c r="A21" s="10" t="s">
        <v>18</v>
      </c>
      <c r="B21" s="10">
        <v>56.96</v>
      </c>
      <c r="C21" s="11"/>
    </row>
    <row r="22" spans="1:4" ht="15" x14ac:dyDescent="0.2">
      <c r="A22" s="10" t="s">
        <v>19</v>
      </c>
      <c r="B22" s="10">
        <v>677.47</v>
      </c>
      <c r="C22" s="11"/>
    </row>
    <row r="23" spans="1:4" ht="15" x14ac:dyDescent="0.2">
      <c r="A23" s="10" t="s">
        <v>20</v>
      </c>
      <c r="B23" s="10">
        <v>947.96</v>
      </c>
      <c r="C23" s="11"/>
    </row>
    <row r="24" spans="1:4" ht="15" x14ac:dyDescent="0.2">
      <c r="A24" s="10" t="s">
        <v>21</v>
      </c>
      <c r="B24" s="10">
        <v>25.26</v>
      </c>
      <c r="C24" s="11"/>
    </row>
    <row r="25" spans="1:4" ht="15" x14ac:dyDescent="0.2">
      <c r="A25" s="10" t="s">
        <v>22</v>
      </c>
      <c r="B25" s="10">
        <v>71.47</v>
      </c>
      <c r="C25" s="11"/>
    </row>
    <row r="26" spans="1:4" ht="15" x14ac:dyDescent="0.2">
      <c r="A26" s="10" t="s">
        <v>23</v>
      </c>
      <c r="B26" s="10">
        <v>-252.5</v>
      </c>
      <c r="C26" s="11"/>
    </row>
    <row r="27" spans="1:4" ht="15" x14ac:dyDescent="0.2">
      <c r="A27" s="12"/>
      <c r="B27" s="13"/>
      <c r="C27" s="5"/>
      <c r="D27" s="10">
        <f>SUM(B6:B27)</f>
        <v>6485.51</v>
      </c>
    </row>
    <row r="28" spans="1:4" ht="15" x14ac:dyDescent="0.2">
      <c r="A28" s="2"/>
      <c r="B28" s="5"/>
      <c r="C28" s="5"/>
      <c r="D28" s="14"/>
    </row>
    <row r="29" spans="1:4" ht="15" x14ac:dyDescent="0.2">
      <c r="A29" s="7"/>
      <c r="B29" s="8"/>
      <c r="C29" s="8"/>
      <c r="D29" s="15"/>
    </row>
    <row r="30" spans="1:4" ht="15.75" x14ac:dyDescent="0.25">
      <c r="A30" s="9" t="s">
        <v>24</v>
      </c>
      <c r="B30" s="14"/>
      <c r="C30" s="14"/>
      <c r="D30" s="14"/>
    </row>
    <row r="31" spans="1:4" ht="15" x14ac:dyDescent="0.2">
      <c r="A31" s="10" t="s">
        <v>25</v>
      </c>
      <c r="B31" s="10">
        <v>22.97</v>
      </c>
      <c r="C31" s="11"/>
    </row>
    <row r="32" spans="1:4" ht="15" x14ac:dyDescent="0.2">
      <c r="A32" s="10" t="s">
        <v>26</v>
      </c>
      <c r="B32" s="10">
        <v>39.950000000000003</v>
      </c>
      <c r="C32" s="11"/>
    </row>
    <row r="33" spans="1:4" ht="15" x14ac:dyDescent="0.2">
      <c r="A33" s="10" t="s">
        <v>27</v>
      </c>
      <c r="B33" s="10">
        <v>-10.5</v>
      </c>
      <c r="C33" s="11"/>
    </row>
    <row r="34" spans="1:4" ht="15" x14ac:dyDescent="0.2">
      <c r="A34" s="14"/>
      <c r="B34" s="13"/>
      <c r="C34" s="5"/>
      <c r="D34" s="10">
        <f>SUM(B30:B34)</f>
        <v>52.42</v>
      </c>
    </row>
    <row r="35" spans="1:4" ht="15" x14ac:dyDescent="0.2">
      <c r="A35" s="14"/>
      <c r="B35" s="5"/>
      <c r="C35" s="5"/>
      <c r="D35" s="14"/>
    </row>
    <row r="36" spans="1:4" ht="15" x14ac:dyDescent="0.2">
      <c r="A36" s="14"/>
      <c r="B36" s="14"/>
      <c r="C36" s="14"/>
      <c r="D36" s="14"/>
    </row>
    <row r="37" spans="1:4" ht="15.75" x14ac:dyDescent="0.25">
      <c r="A37" s="9" t="s">
        <v>28</v>
      </c>
      <c r="B37" s="14"/>
      <c r="C37" s="14"/>
      <c r="D37" s="5"/>
    </row>
    <row r="38" spans="1:4" ht="15" x14ac:dyDescent="0.2">
      <c r="A38" s="10" t="s">
        <v>29</v>
      </c>
      <c r="B38" s="10">
        <v>38.76</v>
      </c>
      <c r="C38" s="11"/>
    </row>
    <row r="39" spans="1:4" ht="15" x14ac:dyDescent="0.2">
      <c r="A39" s="10" t="s">
        <v>30</v>
      </c>
      <c r="B39" s="10">
        <v>418.5</v>
      </c>
      <c r="C39" s="11"/>
    </row>
    <row r="40" spans="1:4" ht="15" x14ac:dyDescent="0.2">
      <c r="A40" s="10" t="s">
        <v>31</v>
      </c>
      <c r="B40" s="10">
        <v>-215.2</v>
      </c>
      <c r="C40" s="11"/>
    </row>
    <row r="41" spans="1:4" ht="15" x14ac:dyDescent="0.2">
      <c r="A41" s="14"/>
      <c r="B41" s="13"/>
      <c r="C41" s="5"/>
      <c r="D41" s="10">
        <f>SUM(B37:B41)</f>
        <v>242.06</v>
      </c>
    </row>
    <row r="42" spans="1:4" ht="15" x14ac:dyDescent="0.2">
      <c r="A42" s="14"/>
      <c r="B42" s="14"/>
      <c r="C42" s="14"/>
      <c r="D42" s="14"/>
    </row>
    <row r="43" spans="1:4" ht="15" x14ac:dyDescent="0.2">
      <c r="A43" s="14"/>
      <c r="B43" s="14"/>
      <c r="C43" s="14"/>
      <c r="D43" s="16"/>
    </row>
    <row r="44" spans="1:4" ht="15.75" x14ac:dyDescent="0.25">
      <c r="A44" s="9" t="s">
        <v>32</v>
      </c>
      <c r="B44" s="14"/>
      <c r="C44" s="14"/>
      <c r="D44" s="17"/>
    </row>
    <row r="45" spans="1:4" ht="15" x14ac:dyDescent="0.2">
      <c r="A45" s="10" t="s">
        <v>33</v>
      </c>
      <c r="B45" s="10">
        <v>60</v>
      </c>
      <c r="C45" s="18"/>
    </row>
    <row r="46" spans="1:4" ht="15" x14ac:dyDescent="0.2">
      <c r="A46" s="10" t="s">
        <v>34</v>
      </c>
      <c r="B46" s="10">
        <v>74.900000000000006</v>
      </c>
      <c r="C46" s="19"/>
    </row>
    <row r="47" spans="1:4" ht="13.5" customHeight="1" x14ac:dyDescent="0.2">
      <c r="A47" s="2"/>
      <c r="B47" s="13"/>
      <c r="C47" s="5"/>
      <c r="D47" s="10">
        <f>SUM(B44:B47)</f>
        <v>134.9</v>
      </c>
    </row>
    <row r="48" spans="1:4" ht="15" x14ac:dyDescent="0.2">
      <c r="A48" s="2"/>
      <c r="B48" s="5"/>
      <c r="C48" s="5"/>
      <c r="D48" s="14"/>
    </row>
    <row r="49" spans="1:4" ht="15" x14ac:dyDescent="0.2">
      <c r="A49" s="16"/>
      <c r="B49" s="14"/>
      <c r="C49" s="14"/>
      <c r="D49" s="14"/>
    </row>
    <row r="50" spans="1:4" ht="15.75" x14ac:dyDescent="0.25">
      <c r="A50" s="9" t="s">
        <v>35</v>
      </c>
      <c r="B50" s="14"/>
      <c r="C50" s="14"/>
      <c r="D50" s="14"/>
    </row>
    <row r="51" spans="1:4" ht="15" x14ac:dyDescent="0.2">
      <c r="A51" s="10" t="s">
        <v>36</v>
      </c>
      <c r="B51" s="10">
        <v>3802.5</v>
      </c>
      <c r="C51" s="11"/>
    </row>
    <row r="52" spans="1:4" ht="15" x14ac:dyDescent="0.2">
      <c r="A52" s="10" t="s">
        <v>37</v>
      </c>
      <c r="B52" s="10">
        <v>7500</v>
      </c>
      <c r="C52" s="11"/>
    </row>
    <row r="53" spans="1:4" ht="15" x14ac:dyDescent="0.2">
      <c r="A53" s="10" t="s">
        <v>38</v>
      </c>
      <c r="B53" s="10">
        <v>1466.37</v>
      </c>
      <c r="C53" s="11"/>
    </row>
    <row r="54" spans="1:4" ht="15" x14ac:dyDescent="0.2">
      <c r="A54" s="10" t="s">
        <v>31</v>
      </c>
      <c r="B54" s="10">
        <v>-112.5</v>
      </c>
      <c r="C54" s="11"/>
    </row>
    <row r="55" spans="1:4" ht="15" x14ac:dyDescent="0.2">
      <c r="A55" s="10" t="s">
        <v>31</v>
      </c>
      <c r="B55" s="10">
        <v>-1910.25</v>
      </c>
      <c r="C55" s="11"/>
    </row>
    <row r="56" spans="1:4" ht="15" x14ac:dyDescent="0.2">
      <c r="A56" s="2"/>
      <c r="B56" s="13"/>
      <c r="C56" s="10"/>
      <c r="D56" s="10">
        <f>SUM(B50:B56)</f>
        <v>10746.119999999999</v>
      </c>
    </row>
    <row r="57" spans="1:4" ht="15" x14ac:dyDescent="0.2">
      <c r="A57" s="2"/>
      <c r="B57" s="5"/>
      <c r="C57" s="5"/>
      <c r="D57" s="10"/>
    </row>
    <row r="58" spans="1:4" ht="15" x14ac:dyDescent="0.2">
      <c r="A58" s="14"/>
      <c r="B58" s="14"/>
      <c r="C58" s="14"/>
      <c r="D58" s="10"/>
    </row>
    <row r="59" spans="1:4" ht="15.75" x14ac:dyDescent="0.25">
      <c r="A59" s="20" t="s">
        <v>39</v>
      </c>
      <c r="B59" s="14"/>
      <c r="C59" s="14"/>
      <c r="D59" s="10"/>
    </row>
    <row r="60" spans="1:4" ht="15" x14ac:dyDescent="0.2">
      <c r="A60" s="10" t="s">
        <v>40</v>
      </c>
      <c r="B60" s="10">
        <v>86</v>
      </c>
      <c r="C60" s="11"/>
    </row>
    <row r="61" spans="1:4" ht="15" x14ac:dyDescent="0.2">
      <c r="A61" s="10" t="s">
        <v>41</v>
      </c>
      <c r="B61" s="10">
        <v>172.85</v>
      </c>
      <c r="C61" s="11"/>
    </row>
    <row r="62" spans="1:4" ht="15" x14ac:dyDescent="0.2">
      <c r="A62" s="10" t="s">
        <v>42</v>
      </c>
      <c r="B62" s="10">
        <v>79.98</v>
      </c>
      <c r="C62" s="11"/>
    </row>
    <row r="63" spans="1:4" ht="15" x14ac:dyDescent="0.2">
      <c r="A63" s="10" t="s">
        <v>43</v>
      </c>
      <c r="B63" s="10">
        <v>60.93</v>
      </c>
      <c r="C63" s="11"/>
    </row>
    <row r="64" spans="1:4" ht="15" x14ac:dyDescent="0.2">
      <c r="A64" s="10" t="s">
        <v>44</v>
      </c>
      <c r="B64" s="10">
        <v>51.64</v>
      </c>
      <c r="C64" s="11"/>
    </row>
    <row r="65" spans="1:4" ht="15" x14ac:dyDescent="0.2">
      <c r="A65" s="10" t="s">
        <v>45</v>
      </c>
      <c r="B65" s="10">
        <v>5.37</v>
      </c>
      <c r="C65" s="11"/>
    </row>
    <row r="66" spans="1:4" ht="15" x14ac:dyDescent="0.2">
      <c r="A66" s="10" t="s">
        <v>46</v>
      </c>
      <c r="B66" s="10">
        <v>18.989999999999998</v>
      </c>
      <c r="C66" s="11"/>
    </row>
    <row r="67" spans="1:4" ht="15" x14ac:dyDescent="0.2">
      <c r="A67" s="10" t="s">
        <v>47</v>
      </c>
      <c r="B67" s="10">
        <v>6.99</v>
      </c>
      <c r="C67" s="11"/>
    </row>
    <row r="68" spans="1:4" ht="15" x14ac:dyDescent="0.2">
      <c r="A68" s="10" t="s">
        <v>48</v>
      </c>
      <c r="B68" s="10">
        <v>75.900000000000006</v>
      </c>
      <c r="C68" s="11"/>
    </row>
    <row r="69" spans="1:4" ht="15" x14ac:dyDescent="0.2">
      <c r="A69" s="14"/>
      <c r="B69" s="13"/>
      <c r="C69" s="5"/>
      <c r="D69" s="10">
        <f>SUM(B59:B69)</f>
        <v>558.65000000000009</v>
      </c>
    </row>
    <row r="70" spans="1:4" ht="15" x14ac:dyDescent="0.2">
      <c r="A70" s="14"/>
      <c r="B70" s="5"/>
      <c r="C70" s="5"/>
      <c r="D70" s="10"/>
    </row>
    <row r="71" spans="1:4" ht="15" x14ac:dyDescent="0.2">
      <c r="A71" s="14"/>
      <c r="B71" s="14"/>
      <c r="C71" s="14"/>
      <c r="D71" s="10"/>
    </row>
    <row r="72" spans="1:4" ht="15.75" x14ac:dyDescent="0.25">
      <c r="A72" s="21" t="s">
        <v>49</v>
      </c>
      <c r="B72" s="14"/>
      <c r="C72" s="14"/>
      <c r="D72" s="10"/>
    </row>
    <row r="73" spans="1:4" ht="15" x14ac:dyDescent="0.2">
      <c r="A73" s="22"/>
      <c r="B73" s="13"/>
      <c r="C73" s="5"/>
      <c r="D73" s="10">
        <f>SUM(B72:B73)</f>
        <v>0</v>
      </c>
    </row>
    <row r="74" spans="1:4" ht="15" x14ac:dyDescent="0.2">
      <c r="A74" s="16"/>
      <c r="B74" s="14"/>
      <c r="C74" s="14"/>
      <c r="D74" s="10"/>
    </row>
    <row r="75" spans="1:4" ht="15.75" x14ac:dyDescent="0.25">
      <c r="A75" s="9" t="s">
        <v>50</v>
      </c>
      <c r="B75" s="14"/>
      <c r="C75" s="14"/>
      <c r="D75" s="10"/>
    </row>
    <row r="76" spans="1:4" ht="15" x14ac:dyDescent="0.2">
      <c r="A76" s="23"/>
      <c r="B76" s="13"/>
      <c r="C76" s="5"/>
      <c r="D76" s="10">
        <f>SUM(B75:B76)</f>
        <v>0</v>
      </c>
    </row>
    <row r="77" spans="1:4" ht="15" x14ac:dyDescent="0.2">
      <c r="A77" s="2"/>
      <c r="B77" s="5"/>
      <c r="C77" s="5"/>
      <c r="D77" s="10"/>
    </row>
    <row r="78" spans="1:4" ht="15.75" x14ac:dyDescent="0.25">
      <c r="A78" s="9" t="s">
        <v>51</v>
      </c>
      <c r="B78" s="5"/>
      <c r="C78" s="5"/>
      <c r="D78" s="10"/>
    </row>
    <row r="79" spans="1:4" ht="15" x14ac:dyDescent="0.2">
      <c r="A79" s="10" t="s">
        <v>52</v>
      </c>
      <c r="B79" s="10">
        <v>869</v>
      </c>
      <c r="C79" s="10"/>
    </row>
    <row r="80" spans="1:4" ht="15" x14ac:dyDescent="0.2">
      <c r="A80" s="14"/>
      <c r="B80" s="13"/>
      <c r="C80" s="5"/>
      <c r="D80" s="10">
        <f>SUM(B78:B80)</f>
        <v>869</v>
      </c>
    </row>
    <row r="81" spans="1:4" ht="15" x14ac:dyDescent="0.2">
      <c r="A81" s="14"/>
      <c r="B81" s="5"/>
      <c r="C81" s="5"/>
      <c r="D81" s="10"/>
    </row>
    <row r="82" spans="1:4" ht="15" x14ac:dyDescent="0.2">
      <c r="A82" s="14"/>
      <c r="B82" s="24"/>
      <c r="C82" s="24"/>
      <c r="D82" s="10"/>
    </row>
    <row r="83" spans="1:4" ht="15.75" x14ac:dyDescent="0.25">
      <c r="A83" s="9" t="s">
        <v>53</v>
      </c>
      <c r="B83" s="14"/>
      <c r="C83" s="14"/>
      <c r="D83" s="10"/>
    </row>
    <row r="84" spans="1:4" ht="15" x14ac:dyDescent="0.2">
      <c r="A84" s="10" t="s">
        <v>54</v>
      </c>
      <c r="B84" s="10">
        <v>140.54</v>
      </c>
      <c r="C84" s="11"/>
    </row>
    <row r="85" spans="1:4" ht="15" x14ac:dyDescent="0.2">
      <c r="A85" s="14"/>
      <c r="B85" s="13"/>
      <c r="C85" s="5"/>
      <c r="D85" s="10">
        <f>SUM(B83:B85)</f>
        <v>140.54</v>
      </c>
    </row>
    <row r="86" spans="1:4" ht="15" x14ac:dyDescent="0.2">
      <c r="A86" s="14"/>
      <c r="B86" s="5"/>
      <c r="C86" s="5"/>
      <c r="D86" s="10"/>
    </row>
    <row r="87" spans="1:4" ht="15.75" x14ac:dyDescent="0.25">
      <c r="A87" s="20" t="s">
        <v>55</v>
      </c>
      <c r="B87" s="14"/>
      <c r="C87" s="14"/>
      <c r="D87" s="10"/>
    </row>
    <row r="88" spans="1:4" ht="15" x14ac:dyDescent="0.2">
      <c r="A88" s="10" t="s">
        <v>56</v>
      </c>
      <c r="B88" s="10">
        <v>42</v>
      </c>
      <c r="C88" s="11"/>
    </row>
    <row r="89" spans="1:4" ht="15" x14ac:dyDescent="0.2">
      <c r="A89" s="10" t="s">
        <v>56</v>
      </c>
      <c r="B89" s="10">
        <v>63</v>
      </c>
      <c r="C89" s="11"/>
    </row>
    <row r="90" spans="1:4" ht="15" x14ac:dyDescent="0.2">
      <c r="A90" s="10" t="s">
        <v>56</v>
      </c>
      <c r="B90" s="10">
        <v>63</v>
      </c>
      <c r="C90" s="11"/>
    </row>
    <row r="91" spans="1:4" ht="15" x14ac:dyDescent="0.2">
      <c r="A91" s="10" t="s">
        <v>56</v>
      </c>
      <c r="B91" s="10">
        <v>56</v>
      </c>
      <c r="C91" s="11"/>
    </row>
    <row r="92" spans="1:4" ht="15" x14ac:dyDescent="0.2">
      <c r="A92" s="10" t="s">
        <v>57</v>
      </c>
      <c r="B92" s="10">
        <v>1.61</v>
      </c>
      <c r="C92" s="11"/>
    </row>
    <row r="93" spans="1:4" ht="15" x14ac:dyDescent="0.2">
      <c r="A93" s="10" t="s">
        <v>56</v>
      </c>
      <c r="B93" s="10">
        <v>10.5</v>
      </c>
      <c r="C93" s="11"/>
    </row>
    <row r="94" spans="1:4" ht="15" x14ac:dyDescent="0.2">
      <c r="A94" s="10" t="s">
        <v>57</v>
      </c>
      <c r="B94" s="10">
        <v>0.41</v>
      </c>
      <c r="C94" s="11"/>
    </row>
    <row r="95" spans="1:4" ht="15" x14ac:dyDescent="0.2">
      <c r="A95" s="10" t="s">
        <v>56</v>
      </c>
      <c r="B95" s="10">
        <v>297.75</v>
      </c>
      <c r="C95" s="11"/>
    </row>
    <row r="96" spans="1:4" ht="15" x14ac:dyDescent="0.2">
      <c r="A96" s="10" t="s">
        <v>57</v>
      </c>
      <c r="B96" s="10">
        <v>9.5</v>
      </c>
      <c r="C96" s="11"/>
    </row>
    <row r="97" spans="1:3" ht="15" x14ac:dyDescent="0.2">
      <c r="A97" s="10" t="s">
        <v>56</v>
      </c>
      <c r="B97" s="10">
        <v>252.5</v>
      </c>
      <c r="C97" s="11"/>
    </row>
    <row r="98" spans="1:3" ht="15" x14ac:dyDescent="0.2">
      <c r="A98" s="10" t="s">
        <v>57</v>
      </c>
      <c r="B98" s="10">
        <v>10.17</v>
      </c>
      <c r="C98" s="11"/>
    </row>
    <row r="99" spans="1:3" ht="15" x14ac:dyDescent="0.2">
      <c r="A99" s="10" t="s">
        <v>56</v>
      </c>
      <c r="B99" s="10">
        <v>194.35</v>
      </c>
      <c r="C99" s="11"/>
    </row>
    <row r="100" spans="1:3" ht="15" x14ac:dyDescent="0.2">
      <c r="A100" s="10" t="s">
        <v>57</v>
      </c>
      <c r="B100" s="10">
        <v>6.21</v>
      </c>
      <c r="C100" s="11"/>
    </row>
    <row r="101" spans="1:3" ht="15" x14ac:dyDescent="0.2">
      <c r="A101" s="10" t="s">
        <v>56</v>
      </c>
      <c r="B101" s="10">
        <v>10.5</v>
      </c>
      <c r="C101" s="11"/>
    </row>
    <row r="102" spans="1:3" ht="15" x14ac:dyDescent="0.2">
      <c r="A102" s="10" t="s">
        <v>57</v>
      </c>
      <c r="B102" s="10">
        <v>0.47</v>
      </c>
      <c r="C102" s="11"/>
    </row>
    <row r="103" spans="1:3" ht="15" x14ac:dyDescent="0.2">
      <c r="A103" s="10" t="s">
        <v>56</v>
      </c>
      <c r="B103" s="10">
        <v>10.5</v>
      </c>
      <c r="C103" s="11"/>
    </row>
    <row r="104" spans="1:3" ht="15" x14ac:dyDescent="0.2">
      <c r="A104" s="10" t="s">
        <v>57</v>
      </c>
      <c r="B104" s="10">
        <v>0.47</v>
      </c>
      <c r="C104" s="11"/>
    </row>
    <row r="105" spans="1:3" ht="15" x14ac:dyDescent="0.2">
      <c r="A105" s="10" t="s">
        <v>56</v>
      </c>
      <c r="B105" s="10">
        <v>42.8</v>
      </c>
      <c r="C105" s="11"/>
    </row>
    <row r="106" spans="1:3" ht="15" x14ac:dyDescent="0.2">
      <c r="A106" s="10" t="s">
        <v>57</v>
      </c>
      <c r="B106" s="10">
        <v>1.58</v>
      </c>
      <c r="C106" s="11"/>
    </row>
    <row r="107" spans="1:3" ht="15" x14ac:dyDescent="0.2">
      <c r="A107" s="10" t="s">
        <v>56</v>
      </c>
      <c r="B107" s="10">
        <v>107.4</v>
      </c>
      <c r="C107" s="11"/>
    </row>
    <row r="108" spans="1:3" ht="15" x14ac:dyDescent="0.2">
      <c r="A108" s="10" t="s">
        <v>57</v>
      </c>
      <c r="B108" s="10">
        <v>3.45</v>
      </c>
      <c r="C108" s="11"/>
    </row>
    <row r="109" spans="1:3" ht="15" x14ac:dyDescent="0.2">
      <c r="A109" s="10" t="s">
        <v>56</v>
      </c>
      <c r="B109" s="10">
        <v>103.9</v>
      </c>
      <c r="C109" s="11"/>
    </row>
    <row r="110" spans="1:3" ht="15" x14ac:dyDescent="0.2">
      <c r="A110" s="10" t="s">
        <v>57</v>
      </c>
      <c r="B110" s="10">
        <v>3.35</v>
      </c>
      <c r="C110" s="11"/>
    </row>
    <row r="111" spans="1:3" ht="15" x14ac:dyDescent="0.2">
      <c r="A111" s="10" t="s">
        <v>56</v>
      </c>
      <c r="B111" s="10">
        <v>16</v>
      </c>
      <c r="C111" s="11"/>
    </row>
    <row r="112" spans="1:3" ht="15" x14ac:dyDescent="0.2">
      <c r="A112" s="10" t="s">
        <v>57</v>
      </c>
      <c r="B112" s="10">
        <v>0.41</v>
      </c>
      <c r="C112" s="11"/>
    </row>
    <row r="113" spans="1:4" ht="15" x14ac:dyDescent="0.2">
      <c r="A113" s="10" t="s">
        <v>56</v>
      </c>
      <c r="B113" s="10">
        <v>56</v>
      </c>
      <c r="C113" s="11"/>
    </row>
    <row r="114" spans="1:4" ht="15" x14ac:dyDescent="0.2">
      <c r="A114" s="10" t="s">
        <v>57</v>
      </c>
      <c r="B114" s="10">
        <v>1.77</v>
      </c>
      <c r="C114" s="11"/>
    </row>
    <row r="115" spans="1:4" ht="15" x14ac:dyDescent="0.2">
      <c r="A115" s="14"/>
      <c r="B115" s="13"/>
      <c r="C115" s="5"/>
      <c r="D115" s="10">
        <f>SUM(B87:B115)</f>
        <v>1365.6000000000001</v>
      </c>
    </row>
    <row r="116" spans="1:4" ht="15" x14ac:dyDescent="0.2">
      <c r="A116" s="14"/>
      <c r="B116" s="5"/>
      <c r="C116" s="5"/>
      <c r="D116" s="10"/>
    </row>
    <row r="117" spans="1:4" ht="15" x14ac:dyDescent="0.2">
      <c r="A117" s="14"/>
      <c r="B117" s="24"/>
      <c r="C117" s="24"/>
      <c r="D117" s="10"/>
    </row>
    <row r="118" spans="1:4" ht="15.75" x14ac:dyDescent="0.25">
      <c r="A118" s="20" t="s">
        <v>58</v>
      </c>
      <c r="B118" s="14"/>
      <c r="C118" s="14"/>
      <c r="D118" s="10"/>
    </row>
    <row r="119" spans="1:4" ht="15" x14ac:dyDescent="0.2">
      <c r="A119" s="10" t="s">
        <v>59</v>
      </c>
      <c r="B119" s="10">
        <v>100</v>
      </c>
      <c r="C119" s="11"/>
    </row>
    <row r="120" spans="1:4" ht="15" x14ac:dyDescent="0.2">
      <c r="A120" s="10" t="s">
        <v>60</v>
      </c>
      <c r="B120" s="10">
        <v>100</v>
      </c>
      <c r="C120" s="11"/>
    </row>
    <row r="121" spans="1:4" ht="15" x14ac:dyDescent="0.2">
      <c r="A121" s="10" t="s">
        <v>61</v>
      </c>
      <c r="B121" s="10">
        <v>500</v>
      </c>
      <c r="C121" s="11"/>
    </row>
    <row r="122" spans="1:4" ht="15" x14ac:dyDescent="0.2">
      <c r="A122" s="10" t="s">
        <v>62</v>
      </c>
      <c r="B122" s="10">
        <v>198</v>
      </c>
      <c r="C122" s="11"/>
    </row>
    <row r="123" spans="1:4" ht="15" x14ac:dyDescent="0.2">
      <c r="A123" s="10" t="s">
        <v>63</v>
      </c>
      <c r="B123" s="10">
        <v>65.41</v>
      </c>
      <c r="C123" s="11"/>
    </row>
    <row r="124" spans="1:4" ht="15" x14ac:dyDescent="0.2">
      <c r="A124" s="10" t="s">
        <v>64</v>
      </c>
      <c r="B124" s="10">
        <v>18.37</v>
      </c>
      <c r="C124" s="11"/>
    </row>
    <row r="125" spans="1:4" ht="15" x14ac:dyDescent="0.2">
      <c r="A125" s="10" t="s">
        <v>65</v>
      </c>
      <c r="B125" s="10">
        <v>73.739999999999995</v>
      </c>
      <c r="C125" s="11"/>
    </row>
    <row r="126" spans="1:4" ht="15" x14ac:dyDescent="0.2">
      <c r="A126" s="10" t="s">
        <v>66</v>
      </c>
      <c r="B126" s="10">
        <v>-44</v>
      </c>
      <c r="C126" s="11"/>
    </row>
    <row r="127" spans="1:4" ht="15" x14ac:dyDescent="0.2">
      <c r="A127" s="14"/>
      <c r="B127" s="13"/>
      <c r="C127" s="5"/>
      <c r="D127" s="10">
        <f>SUM(B118:B127)</f>
        <v>1011.52</v>
      </c>
    </row>
    <row r="128" spans="1:4" ht="15" x14ac:dyDescent="0.2">
      <c r="A128" s="14"/>
      <c r="B128" s="24"/>
      <c r="C128" s="24"/>
      <c r="D128" s="10"/>
    </row>
    <row r="129" spans="1:4" ht="15" x14ac:dyDescent="0.2">
      <c r="A129" s="14"/>
      <c r="B129" s="24"/>
      <c r="C129" s="24"/>
      <c r="D129" s="10"/>
    </row>
    <row r="130" spans="1:4" ht="15.75" x14ac:dyDescent="0.25">
      <c r="A130" s="20" t="s">
        <v>67</v>
      </c>
      <c r="B130" s="14"/>
      <c r="C130" s="14"/>
      <c r="D130" s="10"/>
    </row>
    <row r="131" spans="1:4" ht="15" x14ac:dyDescent="0.2">
      <c r="A131" s="10" t="s">
        <v>68</v>
      </c>
      <c r="B131" s="10">
        <v>239.88</v>
      </c>
      <c r="C131" s="19"/>
    </row>
    <row r="132" spans="1:4" ht="15" x14ac:dyDescent="0.2">
      <c r="A132" s="10" t="s">
        <v>69</v>
      </c>
      <c r="B132" s="10">
        <v>52</v>
      </c>
      <c r="C132" s="19"/>
    </row>
    <row r="133" spans="1:4" ht="15" x14ac:dyDescent="0.2">
      <c r="A133" s="10" t="s">
        <v>70</v>
      </c>
      <c r="B133" s="10">
        <v>59.48</v>
      </c>
      <c r="C133" s="19"/>
    </row>
    <row r="134" spans="1:4" ht="15" x14ac:dyDescent="0.2">
      <c r="A134" s="10" t="s">
        <v>71</v>
      </c>
      <c r="B134" s="10">
        <v>214.2</v>
      </c>
      <c r="C134" s="19"/>
    </row>
    <row r="135" spans="1:4" ht="15" x14ac:dyDescent="0.2">
      <c r="A135" s="10" t="s">
        <v>72</v>
      </c>
      <c r="B135" s="10">
        <v>361.79</v>
      </c>
      <c r="C135" s="19"/>
    </row>
    <row r="136" spans="1:4" ht="15" x14ac:dyDescent="0.2">
      <c r="A136" s="10" t="s">
        <v>73</v>
      </c>
      <c r="B136" s="10">
        <v>-659.88</v>
      </c>
      <c r="C136" s="19"/>
    </row>
    <row r="137" spans="1:4" ht="15" x14ac:dyDescent="0.2">
      <c r="A137" s="14"/>
      <c r="B137" s="13"/>
      <c r="C137" s="5"/>
      <c r="D137" s="10">
        <f>SUM(B130:B137)</f>
        <v>267.46999999999991</v>
      </c>
    </row>
    <row r="138" spans="1:4" ht="15" x14ac:dyDescent="0.2">
      <c r="A138" s="14"/>
      <c r="B138" s="24"/>
      <c r="C138" s="24"/>
      <c r="D138" s="10"/>
    </row>
    <row r="139" spans="1:4" ht="15" x14ac:dyDescent="0.2">
      <c r="A139" s="14"/>
      <c r="B139" s="14"/>
      <c r="C139" s="14"/>
      <c r="D139" s="10"/>
    </row>
    <row r="140" spans="1:4" ht="15.75" x14ac:dyDescent="0.25">
      <c r="A140" s="20" t="s">
        <v>74</v>
      </c>
      <c r="B140" s="10"/>
      <c r="C140" s="5"/>
      <c r="D140" s="10"/>
    </row>
    <row r="141" spans="1:4" ht="15" x14ac:dyDescent="0.2">
      <c r="A141" s="10" t="s">
        <v>75</v>
      </c>
      <c r="B141" s="10">
        <v>6511.51</v>
      </c>
      <c r="C141" s="11"/>
    </row>
    <row r="142" spans="1:4" ht="15" x14ac:dyDescent="0.2">
      <c r="A142" s="10" t="s">
        <v>31</v>
      </c>
      <c r="B142" s="10">
        <v>-169.16</v>
      </c>
      <c r="C142" s="11"/>
    </row>
    <row r="143" spans="1:4" ht="15" x14ac:dyDescent="0.2">
      <c r="A143" s="10" t="s">
        <v>31</v>
      </c>
      <c r="B143" s="10">
        <v>-2872.37</v>
      </c>
      <c r="C143" s="11"/>
    </row>
    <row r="144" spans="1:4" ht="15" x14ac:dyDescent="0.2">
      <c r="A144" s="2" t="s">
        <v>76</v>
      </c>
      <c r="B144" s="25"/>
      <c r="C144" s="26"/>
      <c r="D144" s="10">
        <f>SUM(B140:B144)</f>
        <v>3469.9800000000005</v>
      </c>
    </row>
    <row r="145" spans="1:5" ht="15" x14ac:dyDescent="0.2">
      <c r="A145" s="2"/>
      <c r="B145" s="5"/>
      <c r="C145" s="5"/>
      <c r="D145" s="10"/>
    </row>
    <row r="146" spans="1:5" ht="15" x14ac:dyDescent="0.2">
      <c r="A146" s="14"/>
      <c r="B146" s="14"/>
      <c r="C146" s="14"/>
      <c r="D146" s="10"/>
    </row>
    <row r="147" spans="1:5" ht="15.75" x14ac:dyDescent="0.25">
      <c r="A147" s="20" t="s">
        <v>77</v>
      </c>
      <c r="B147" s="14"/>
      <c r="C147" s="14"/>
      <c r="D147" s="10"/>
    </row>
    <row r="148" spans="1:5" ht="15" x14ac:dyDescent="0.2">
      <c r="A148" s="14" t="s">
        <v>31</v>
      </c>
      <c r="B148" s="10">
        <v>-7.42</v>
      </c>
      <c r="C148" s="14"/>
      <c r="D148" s="10"/>
    </row>
    <row r="149" spans="1:5" ht="15" x14ac:dyDescent="0.2">
      <c r="A149" s="14" t="s">
        <v>31</v>
      </c>
      <c r="B149" s="10">
        <v>-126.16</v>
      </c>
      <c r="C149" s="14"/>
      <c r="D149" s="10"/>
    </row>
    <row r="150" spans="1:5" ht="15" x14ac:dyDescent="0.2">
      <c r="A150" s="14"/>
      <c r="B150" s="25"/>
      <c r="C150" s="26"/>
      <c r="D150" s="10">
        <f>SUM(B147:B150)</f>
        <v>-133.57999999999998</v>
      </c>
      <c r="E150" s="10"/>
    </row>
    <row r="151" spans="1:5" ht="15" x14ac:dyDescent="0.2">
      <c r="A151" s="14"/>
      <c r="B151" s="26"/>
      <c r="C151" s="26"/>
      <c r="D151" s="10"/>
      <c r="E151" s="10"/>
    </row>
    <row r="152" spans="1:5" ht="15" x14ac:dyDescent="0.2">
      <c r="A152" s="14"/>
      <c r="B152" s="24"/>
      <c r="C152" s="24"/>
      <c r="D152" s="10"/>
      <c r="E152" s="10"/>
    </row>
    <row r="153" spans="1:5" ht="15.75" x14ac:dyDescent="0.25">
      <c r="A153" s="9" t="s">
        <v>78</v>
      </c>
      <c r="B153" s="14"/>
      <c r="C153" s="14"/>
      <c r="D153" s="10"/>
    </row>
    <row r="154" spans="1:5" ht="15" x14ac:dyDescent="0.2">
      <c r="A154" s="10" t="s">
        <v>79</v>
      </c>
      <c r="B154" s="10">
        <v>18.989999999999998</v>
      </c>
      <c r="C154" s="19"/>
    </row>
    <row r="155" spans="1:5" ht="15" x14ac:dyDescent="0.2">
      <c r="A155" s="10" t="s">
        <v>31</v>
      </c>
      <c r="B155" s="10">
        <v>-420</v>
      </c>
      <c r="C155" s="19"/>
    </row>
    <row r="156" spans="1:5" ht="15" x14ac:dyDescent="0.2">
      <c r="A156" s="27"/>
      <c r="B156" s="25"/>
      <c r="C156" s="26"/>
      <c r="D156" s="10">
        <f>SUM(B153:B156)</f>
        <v>-401.01</v>
      </c>
    </row>
    <row r="157" spans="1:5" ht="15" x14ac:dyDescent="0.2">
      <c r="A157" s="27"/>
      <c r="B157" s="26"/>
      <c r="C157" s="26"/>
      <c r="D157" s="10"/>
    </row>
    <row r="158" spans="1:5" ht="15" x14ac:dyDescent="0.2">
      <c r="A158" s="14"/>
      <c r="B158" s="14"/>
      <c r="C158" s="14"/>
      <c r="D158" s="10"/>
    </row>
    <row r="159" spans="1:5" ht="15.75" x14ac:dyDescent="0.25">
      <c r="A159" s="9" t="s">
        <v>80</v>
      </c>
      <c r="B159" s="14"/>
      <c r="C159" s="14"/>
      <c r="D159" s="10"/>
    </row>
    <row r="160" spans="1:5" ht="15" x14ac:dyDescent="0.2">
      <c r="A160" s="10" t="s">
        <v>81</v>
      </c>
      <c r="B160" s="10">
        <v>1165</v>
      </c>
      <c r="C160" s="11"/>
    </row>
    <row r="161" spans="1:4" ht="15" x14ac:dyDescent="0.2">
      <c r="A161" s="10" t="s">
        <v>82</v>
      </c>
      <c r="B161" s="10">
        <v>40</v>
      </c>
      <c r="C161" s="11"/>
    </row>
    <row r="162" spans="1:4" ht="15" x14ac:dyDescent="0.2">
      <c r="A162" s="10" t="s">
        <v>83</v>
      </c>
      <c r="B162" s="10">
        <v>321.60000000000002</v>
      </c>
      <c r="C162" s="19"/>
    </row>
    <row r="163" spans="1:4" ht="15" x14ac:dyDescent="0.2">
      <c r="A163" s="10" t="s">
        <v>31</v>
      </c>
      <c r="B163" s="10">
        <v>-374.63</v>
      </c>
      <c r="C163" s="19"/>
    </row>
    <row r="164" spans="1:4" ht="15" x14ac:dyDescent="0.2">
      <c r="A164" s="10" t="s">
        <v>31</v>
      </c>
      <c r="B164" s="10">
        <v>-6361.05</v>
      </c>
      <c r="C164" s="19"/>
    </row>
    <row r="165" spans="1:4" ht="15" x14ac:dyDescent="0.2">
      <c r="A165" s="14"/>
      <c r="B165" s="25"/>
      <c r="C165" s="26"/>
      <c r="D165" s="10">
        <f>SUM(B159:B165)</f>
        <v>-5209.08</v>
      </c>
    </row>
    <row r="166" spans="1:4" ht="15" x14ac:dyDescent="0.2">
      <c r="A166" s="16"/>
      <c r="B166" s="14"/>
      <c r="C166" s="14"/>
      <c r="D166" s="10"/>
    </row>
    <row r="167" spans="1:4" ht="15" x14ac:dyDescent="0.2">
      <c r="A167" s="16"/>
      <c r="B167" s="14"/>
      <c r="C167" s="14"/>
      <c r="D167" s="10"/>
    </row>
    <row r="168" spans="1:4" ht="15.75" x14ac:dyDescent="0.25">
      <c r="A168" s="9" t="s">
        <v>84</v>
      </c>
      <c r="B168" s="5"/>
      <c r="C168" s="5"/>
      <c r="D168" s="10"/>
    </row>
    <row r="169" spans="1:4" ht="15" x14ac:dyDescent="0.2">
      <c r="A169" s="14"/>
      <c r="B169" s="13"/>
      <c r="C169" s="5"/>
      <c r="D169" s="10">
        <f>SUM(B168:B169)</f>
        <v>0</v>
      </c>
    </row>
    <row r="170" spans="1:4" ht="15" x14ac:dyDescent="0.2">
      <c r="A170" s="14"/>
      <c r="B170" s="24"/>
      <c r="C170" s="24"/>
      <c r="D170" s="10"/>
    </row>
    <row r="171" spans="1:4" ht="15" x14ac:dyDescent="0.2">
      <c r="A171" s="14"/>
      <c r="B171" s="24"/>
      <c r="C171" s="24"/>
      <c r="D171" s="10"/>
    </row>
    <row r="172" spans="1:4" ht="15.75" x14ac:dyDescent="0.25">
      <c r="A172" s="9" t="s">
        <v>85</v>
      </c>
      <c r="B172" s="14"/>
      <c r="C172" s="14"/>
      <c r="D172" s="10"/>
    </row>
    <row r="173" spans="1:4" ht="15" x14ac:dyDescent="0.2">
      <c r="A173" s="10" t="s">
        <v>86</v>
      </c>
      <c r="B173" s="10">
        <v>69.989999999999995</v>
      </c>
      <c r="C173" s="19"/>
    </row>
    <row r="174" spans="1:4" ht="15" x14ac:dyDescent="0.2">
      <c r="A174" s="10" t="s">
        <v>87</v>
      </c>
      <c r="B174" s="10">
        <v>88.49</v>
      </c>
      <c r="C174" s="19"/>
    </row>
    <row r="175" spans="1:4" ht="15" x14ac:dyDescent="0.2">
      <c r="A175" s="14"/>
      <c r="B175" s="13"/>
      <c r="C175" s="5"/>
      <c r="D175" s="10">
        <f>SUM(B172:B175)</f>
        <v>158.47999999999999</v>
      </c>
    </row>
    <row r="176" spans="1:4" ht="15" x14ac:dyDescent="0.2">
      <c r="A176" s="14"/>
      <c r="B176" s="24"/>
      <c r="C176" s="24"/>
      <c r="D176" s="10"/>
    </row>
    <row r="177" spans="1:4" ht="15" x14ac:dyDescent="0.2">
      <c r="A177" s="14"/>
      <c r="B177" s="24"/>
      <c r="C177" s="24"/>
      <c r="D177" s="10"/>
    </row>
    <row r="178" spans="1:4" ht="15.75" x14ac:dyDescent="0.25">
      <c r="A178" s="9" t="s">
        <v>88</v>
      </c>
      <c r="B178" s="14"/>
      <c r="C178" s="14"/>
      <c r="D178" s="10"/>
    </row>
    <row r="179" spans="1:4" ht="15" x14ac:dyDescent="0.2">
      <c r="A179" s="10" t="s">
        <v>89</v>
      </c>
      <c r="B179" s="10">
        <v>754</v>
      </c>
      <c r="C179" s="11"/>
    </row>
    <row r="180" spans="1:4" ht="15" x14ac:dyDescent="0.2">
      <c r="A180" s="10" t="s">
        <v>90</v>
      </c>
      <c r="B180" s="10">
        <v>122.06</v>
      </c>
      <c r="C180" s="11"/>
    </row>
    <row r="181" spans="1:4" ht="15" x14ac:dyDescent="0.2">
      <c r="A181" s="10" t="s">
        <v>31</v>
      </c>
      <c r="B181" s="10">
        <v>-5</v>
      </c>
      <c r="C181" s="11"/>
    </row>
    <row r="182" spans="1:4" ht="15" x14ac:dyDescent="0.2">
      <c r="A182" s="14"/>
      <c r="B182" s="13"/>
      <c r="C182" s="5"/>
      <c r="D182" s="10">
        <f>SUM(B178:B182)</f>
        <v>871.06</v>
      </c>
    </row>
    <row r="183" spans="1:4" ht="15" x14ac:dyDescent="0.2">
      <c r="A183" s="14"/>
      <c r="B183" s="5"/>
      <c r="C183" s="5"/>
      <c r="D183" s="10"/>
    </row>
    <row r="184" spans="1:4" ht="15" x14ac:dyDescent="0.2">
      <c r="A184" s="14"/>
      <c r="B184" s="24"/>
      <c r="C184" s="24"/>
      <c r="D184" s="10"/>
    </row>
    <row r="185" spans="1:4" ht="15.75" x14ac:dyDescent="0.25">
      <c r="A185" s="9" t="s">
        <v>91</v>
      </c>
      <c r="B185" s="14"/>
      <c r="C185" s="14"/>
      <c r="D185" s="10"/>
    </row>
    <row r="186" spans="1:4" ht="15" x14ac:dyDescent="0.2">
      <c r="A186" s="14"/>
      <c r="B186" s="13"/>
      <c r="C186" s="5"/>
      <c r="D186" s="10">
        <f>SUM(B185:B186)</f>
        <v>0</v>
      </c>
    </row>
    <row r="187" spans="1:4" ht="15" x14ac:dyDescent="0.2">
      <c r="A187" s="14"/>
      <c r="B187" s="24"/>
      <c r="C187" s="24"/>
      <c r="D187" s="10"/>
    </row>
    <row r="188" spans="1:4" ht="15" x14ac:dyDescent="0.2">
      <c r="A188" s="14"/>
      <c r="B188" s="24"/>
      <c r="C188" s="24"/>
      <c r="D188" s="10"/>
    </row>
    <row r="189" spans="1:4" ht="15.75" x14ac:dyDescent="0.25">
      <c r="A189" s="9" t="s">
        <v>92</v>
      </c>
      <c r="B189" s="14"/>
      <c r="C189" s="14"/>
      <c r="D189" s="10"/>
    </row>
    <row r="190" spans="1:4" ht="15" x14ac:dyDescent="0.2">
      <c r="A190" s="10" t="s">
        <v>93</v>
      </c>
      <c r="B190" s="10">
        <v>146.25</v>
      </c>
      <c r="C190" s="11"/>
    </row>
    <row r="191" spans="1:4" ht="15" x14ac:dyDescent="0.2">
      <c r="A191" s="10" t="s">
        <v>94</v>
      </c>
      <c r="B191" s="10">
        <v>100.5</v>
      </c>
      <c r="C191" s="11"/>
    </row>
    <row r="192" spans="1:4" ht="15" x14ac:dyDescent="0.2">
      <c r="A192" s="23"/>
      <c r="B192" s="13"/>
      <c r="C192" s="5"/>
      <c r="D192" s="10">
        <f>SUM(B189:B192)</f>
        <v>246.75</v>
      </c>
    </row>
    <row r="193" spans="1:4" ht="15" x14ac:dyDescent="0.2">
      <c r="A193" s="14"/>
      <c r="B193" s="5"/>
      <c r="C193" s="5"/>
      <c r="D193" s="10"/>
    </row>
    <row r="194" spans="1:4" ht="15" x14ac:dyDescent="0.2">
      <c r="A194" s="14"/>
      <c r="B194" s="24"/>
      <c r="C194" s="24"/>
      <c r="D194" s="10"/>
    </row>
    <row r="195" spans="1:4" ht="15.75" x14ac:dyDescent="0.25">
      <c r="A195" s="9" t="s">
        <v>95</v>
      </c>
      <c r="B195" s="5"/>
      <c r="C195" s="5"/>
      <c r="D195" s="16"/>
    </row>
    <row r="196" spans="1:4" ht="15" x14ac:dyDescent="0.2">
      <c r="A196" s="2"/>
      <c r="B196" s="13"/>
      <c r="C196" s="5"/>
      <c r="D196" s="10">
        <f>SUM(B195:B196)</f>
        <v>0</v>
      </c>
    </row>
    <row r="197" spans="1:4" ht="15" x14ac:dyDescent="0.2">
      <c r="A197" s="2"/>
      <c r="B197" s="24"/>
      <c r="C197" s="24"/>
      <c r="D197" s="10"/>
    </row>
    <row r="198" spans="1:4" ht="15" x14ac:dyDescent="0.2">
      <c r="A198" s="14"/>
      <c r="B198" s="24"/>
      <c r="C198" s="24"/>
      <c r="D198" s="10"/>
    </row>
    <row r="199" spans="1:4" ht="15.75" x14ac:dyDescent="0.25">
      <c r="A199" s="9" t="s">
        <v>96</v>
      </c>
      <c r="B199" s="14"/>
      <c r="C199" s="14"/>
      <c r="D199" s="10"/>
    </row>
    <row r="200" spans="1:4" ht="15" x14ac:dyDescent="0.2">
      <c r="A200" s="10" t="s">
        <v>97</v>
      </c>
      <c r="B200" s="10">
        <v>500</v>
      </c>
      <c r="C200" s="19"/>
    </row>
    <row r="201" spans="1:4" ht="15" x14ac:dyDescent="0.2">
      <c r="A201" s="10" t="s">
        <v>98</v>
      </c>
      <c r="B201" s="10">
        <v>120</v>
      </c>
      <c r="C201" s="19"/>
    </row>
    <row r="202" spans="1:4" ht="15" x14ac:dyDescent="0.2">
      <c r="A202" s="14"/>
      <c r="B202" s="13"/>
      <c r="C202" s="5"/>
      <c r="D202" s="10">
        <f>SUM(B199:B202)</f>
        <v>620</v>
      </c>
    </row>
    <row r="203" spans="1:4" ht="15" x14ac:dyDescent="0.2">
      <c r="A203" s="14"/>
      <c r="B203" s="14"/>
      <c r="C203" s="14"/>
      <c r="D203" s="10"/>
    </row>
    <row r="204" spans="1:4" ht="15.75" x14ac:dyDescent="0.25">
      <c r="A204" s="9" t="s">
        <v>99</v>
      </c>
      <c r="B204" s="14"/>
      <c r="C204" s="14"/>
      <c r="D204" s="10"/>
    </row>
    <row r="205" spans="1:4" ht="15" x14ac:dyDescent="0.2">
      <c r="A205" s="14"/>
      <c r="B205" s="13"/>
      <c r="C205" s="5"/>
      <c r="D205" s="10">
        <f>SUM(B204:B205)</f>
        <v>0</v>
      </c>
    </row>
    <row r="206" spans="1:4" ht="15" x14ac:dyDescent="0.2">
      <c r="A206" s="14"/>
      <c r="B206" s="24"/>
      <c r="C206" s="24"/>
      <c r="D206" s="10"/>
    </row>
    <row r="207" spans="1:4" ht="15" x14ac:dyDescent="0.2">
      <c r="A207" s="14"/>
      <c r="B207" s="24"/>
      <c r="C207" s="24"/>
      <c r="D207" s="10"/>
    </row>
    <row r="208" spans="1:4" ht="15.75" x14ac:dyDescent="0.25">
      <c r="A208" s="9" t="s">
        <v>100</v>
      </c>
      <c r="B208" s="14"/>
      <c r="C208" s="14"/>
      <c r="D208" s="10"/>
    </row>
    <row r="209" spans="1:3" ht="15" x14ac:dyDescent="0.2">
      <c r="A209" s="10" t="s">
        <v>56</v>
      </c>
      <c r="B209" s="10">
        <v>1016.88</v>
      </c>
      <c r="C209" s="19"/>
    </row>
    <row r="210" spans="1:3" ht="15" x14ac:dyDescent="0.2">
      <c r="A210" s="10" t="s">
        <v>56</v>
      </c>
      <c r="B210" s="10">
        <v>950.37</v>
      </c>
      <c r="C210" s="19"/>
    </row>
    <row r="211" spans="1:3" ht="15" x14ac:dyDescent="0.2">
      <c r="A211" s="10" t="s">
        <v>56</v>
      </c>
      <c r="B211" s="10">
        <v>620.95000000000005</v>
      </c>
      <c r="C211" s="19"/>
    </row>
    <row r="212" spans="1:3" ht="15" x14ac:dyDescent="0.2">
      <c r="A212" s="10" t="s">
        <v>56</v>
      </c>
      <c r="B212" s="10">
        <v>344.92</v>
      </c>
      <c r="C212" s="19"/>
    </row>
    <row r="213" spans="1:3" ht="15" x14ac:dyDescent="0.2">
      <c r="A213" s="10" t="s">
        <v>56</v>
      </c>
      <c r="B213" s="10">
        <v>334.66</v>
      </c>
      <c r="C213" s="19"/>
    </row>
    <row r="214" spans="1:3" ht="15" x14ac:dyDescent="0.2">
      <c r="A214" s="10" t="s">
        <v>56</v>
      </c>
      <c r="B214" s="10">
        <v>243.07</v>
      </c>
      <c r="C214" s="19"/>
    </row>
    <row r="215" spans="1:3" ht="15" x14ac:dyDescent="0.2">
      <c r="A215" s="10" t="s">
        <v>56</v>
      </c>
      <c r="B215" s="10">
        <v>208.41</v>
      </c>
      <c r="C215" s="19"/>
    </row>
    <row r="216" spans="1:3" ht="15" x14ac:dyDescent="0.2">
      <c r="A216" s="10" t="s">
        <v>56</v>
      </c>
      <c r="B216" s="10">
        <v>160.53</v>
      </c>
      <c r="C216" s="19"/>
    </row>
    <row r="217" spans="1:3" ht="15" x14ac:dyDescent="0.2">
      <c r="A217" s="10" t="s">
        <v>56</v>
      </c>
      <c r="B217" s="10">
        <v>158.19</v>
      </c>
      <c r="C217" s="19"/>
    </row>
    <row r="218" spans="1:3" ht="15" x14ac:dyDescent="0.2">
      <c r="A218" s="10" t="s">
        <v>56</v>
      </c>
      <c r="B218" s="10">
        <v>92.94</v>
      </c>
      <c r="C218" s="19"/>
    </row>
    <row r="219" spans="1:3" ht="15" x14ac:dyDescent="0.2">
      <c r="A219" s="10" t="s">
        <v>56</v>
      </c>
      <c r="B219" s="10">
        <v>47.22</v>
      </c>
      <c r="C219" s="19"/>
    </row>
    <row r="220" spans="1:3" ht="15" x14ac:dyDescent="0.2">
      <c r="A220" s="10" t="s">
        <v>56</v>
      </c>
      <c r="B220" s="10">
        <v>46.7</v>
      </c>
      <c r="C220" s="19"/>
    </row>
    <row r="221" spans="1:3" ht="15" x14ac:dyDescent="0.2">
      <c r="A221" s="10" t="s">
        <v>56</v>
      </c>
      <c r="B221" s="10">
        <v>41.46</v>
      </c>
      <c r="C221" s="19"/>
    </row>
    <row r="222" spans="1:3" ht="15" x14ac:dyDescent="0.2">
      <c r="A222" s="10" t="s">
        <v>56</v>
      </c>
      <c r="B222" s="10">
        <v>41.24</v>
      </c>
      <c r="C222" s="19"/>
    </row>
    <row r="223" spans="1:3" ht="15" x14ac:dyDescent="0.2">
      <c r="A223" s="10" t="s">
        <v>56</v>
      </c>
      <c r="B223" s="10">
        <v>13.12</v>
      </c>
      <c r="C223" s="19"/>
    </row>
    <row r="224" spans="1:3" ht="15" x14ac:dyDescent="0.2">
      <c r="A224" s="10" t="s">
        <v>56</v>
      </c>
      <c r="B224" s="10">
        <v>10.61</v>
      </c>
      <c r="C224" s="19"/>
    </row>
    <row r="225" spans="1:4" ht="15" x14ac:dyDescent="0.2">
      <c r="A225" s="10" t="s">
        <v>56</v>
      </c>
      <c r="B225" s="10">
        <v>327.97</v>
      </c>
      <c r="C225" s="19"/>
    </row>
    <row r="226" spans="1:4" ht="15" x14ac:dyDescent="0.2">
      <c r="A226" s="10" t="s">
        <v>56</v>
      </c>
      <c r="B226" s="10">
        <v>204.85</v>
      </c>
      <c r="C226" s="19"/>
    </row>
    <row r="227" spans="1:4" ht="15" x14ac:dyDescent="0.2">
      <c r="A227" s="10" t="s">
        <v>56</v>
      </c>
      <c r="B227" s="10">
        <v>177.05</v>
      </c>
      <c r="C227" s="19"/>
    </row>
    <row r="228" spans="1:4" ht="15" x14ac:dyDescent="0.2">
      <c r="A228" s="10" t="s">
        <v>56</v>
      </c>
      <c r="B228" s="10">
        <v>22.03</v>
      </c>
      <c r="C228" s="19"/>
    </row>
    <row r="229" spans="1:4" ht="15" x14ac:dyDescent="0.2">
      <c r="A229" s="10" t="s">
        <v>101</v>
      </c>
      <c r="B229" s="10">
        <v>30.71</v>
      </c>
      <c r="C229" s="19"/>
    </row>
    <row r="230" spans="1:4" ht="15" x14ac:dyDescent="0.2">
      <c r="A230" s="10" t="s">
        <v>102</v>
      </c>
      <c r="B230" s="10">
        <v>1324.64</v>
      </c>
      <c r="C230" s="19"/>
    </row>
    <row r="231" spans="1:4" ht="15" x14ac:dyDescent="0.2">
      <c r="A231" s="10" t="s">
        <v>103</v>
      </c>
      <c r="B231" s="10">
        <v>370</v>
      </c>
      <c r="C231" s="19"/>
    </row>
    <row r="232" spans="1:4" ht="15" x14ac:dyDescent="0.2">
      <c r="A232" s="10" t="s">
        <v>104</v>
      </c>
      <c r="B232" s="10">
        <v>196.74</v>
      </c>
      <c r="C232" s="19"/>
    </row>
    <row r="233" spans="1:4" ht="15" x14ac:dyDescent="0.2">
      <c r="A233" s="10" t="s">
        <v>104</v>
      </c>
      <c r="B233" s="10">
        <v>83.97</v>
      </c>
      <c r="C233" s="19"/>
    </row>
    <row r="234" spans="1:4" ht="15" x14ac:dyDescent="0.2">
      <c r="A234" s="10" t="s">
        <v>104</v>
      </c>
      <c r="B234" s="10">
        <v>29.59</v>
      </c>
      <c r="C234" s="19"/>
    </row>
    <row r="235" spans="1:4" ht="15" x14ac:dyDescent="0.2">
      <c r="A235" s="10" t="s">
        <v>105</v>
      </c>
      <c r="B235" s="10">
        <v>20</v>
      </c>
      <c r="C235" s="19"/>
    </row>
    <row r="236" spans="1:4" ht="15" x14ac:dyDescent="0.2">
      <c r="A236" s="10" t="s">
        <v>106</v>
      </c>
      <c r="B236" s="10">
        <v>48622.53</v>
      </c>
      <c r="C236" s="19"/>
    </row>
    <row r="237" spans="1:4" ht="15" x14ac:dyDescent="0.2">
      <c r="A237" s="10" t="s">
        <v>107</v>
      </c>
      <c r="B237" s="10">
        <v>-86.79</v>
      </c>
      <c r="C237" s="19"/>
    </row>
    <row r="238" spans="1:4" ht="15" x14ac:dyDescent="0.2">
      <c r="A238" s="27"/>
      <c r="B238" s="13"/>
      <c r="C238" s="5"/>
      <c r="D238" s="10">
        <f>SUM(B208:B238)</f>
        <v>55654.559999999998</v>
      </c>
    </row>
    <row r="239" spans="1:4" ht="15" x14ac:dyDescent="0.2">
      <c r="A239" s="27"/>
      <c r="B239" s="28"/>
      <c r="C239" s="28"/>
      <c r="D239" s="10"/>
    </row>
    <row r="240" spans="1:4" ht="15" x14ac:dyDescent="0.2">
      <c r="A240" s="27"/>
      <c r="B240" s="28"/>
      <c r="C240" s="28"/>
      <c r="D240" s="10">
        <f>SUM(D6:D238)</f>
        <v>77150.95</v>
      </c>
    </row>
    <row r="241" spans="1:4" x14ac:dyDescent="0.2">
      <c r="A241" s="29"/>
      <c r="D241" s="30"/>
    </row>
    <row r="242" spans="1:4" x14ac:dyDescent="0.2">
      <c r="A242" s="29"/>
      <c r="D242" s="30"/>
    </row>
    <row r="243" spans="1:4" x14ac:dyDescent="0.2">
      <c r="A243" s="29"/>
      <c r="D243" s="30"/>
    </row>
    <row r="244" spans="1:4" x14ac:dyDescent="0.2">
      <c r="A244" s="29"/>
      <c r="D244" s="30"/>
    </row>
    <row r="245" spans="1:4" x14ac:dyDescent="0.2">
      <c r="A245" s="29"/>
      <c r="D245" s="30"/>
    </row>
    <row r="246" spans="1:4" x14ac:dyDescent="0.2">
      <c r="A246" s="29"/>
      <c r="D246" s="30"/>
    </row>
    <row r="247" spans="1:4" x14ac:dyDescent="0.2">
      <c r="A247" s="29"/>
      <c r="D247" s="30"/>
    </row>
    <row r="248" spans="1:4" x14ac:dyDescent="0.2">
      <c r="A248" s="29"/>
      <c r="D248" s="30"/>
    </row>
    <row r="249" spans="1:4" x14ac:dyDescent="0.2">
      <c r="A249" s="29"/>
      <c r="D249" s="30"/>
    </row>
    <row r="250" spans="1:4" x14ac:dyDescent="0.2">
      <c r="A250" s="29"/>
      <c r="D250" s="30"/>
    </row>
    <row r="251" spans="1:4" x14ac:dyDescent="0.2">
      <c r="A251" s="29"/>
      <c r="D251" s="30"/>
    </row>
    <row r="252" spans="1:4" x14ac:dyDescent="0.2">
      <c r="A252" s="29"/>
      <c r="D252" s="30"/>
    </row>
    <row r="253" spans="1:4" x14ac:dyDescent="0.2">
      <c r="A253" s="29"/>
      <c r="D253" s="30"/>
    </row>
    <row r="254" spans="1:4" x14ac:dyDescent="0.2">
      <c r="A254" s="29"/>
      <c r="D254" s="30"/>
    </row>
    <row r="255" spans="1:4" x14ac:dyDescent="0.2">
      <c r="A255" s="29"/>
      <c r="D255" s="30"/>
    </row>
    <row r="256" spans="1:4" x14ac:dyDescent="0.2">
      <c r="A256" s="31"/>
      <c r="D256" s="30"/>
    </row>
    <row r="257" spans="1:4" x14ac:dyDescent="0.2">
      <c r="A257" s="31"/>
      <c r="D257" s="30"/>
    </row>
    <row r="258" spans="1:4" x14ac:dyDescent="0.2">
      <c r="A258" s="31"/>
      <c r="D258" s="30"/>
    </row>
    <row r="259" spans="1:4" x14ac:dyDescent="0.2">
      <c r="D259" s="30"/>
    </row>
    <row r="260" spans="1:4" x14ac:dyDescent="0.2">
      <c r="D260" s="30"/>
    </row>
  </sheetData>
  <pageMargins left="0.7" right="0.7" top="0.75" bottom="0.75" header="0.3" footer="0.3"/>
  <pageSetup scale="56" fitToWidth="3" fitToHeight="0" orientation="portrait" r:id="rId1"/>
  <rowBreaks count="2" manualBreakCount="2">
    <brk id="81" max="4" man="1"/>
    <brk id="15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June 24</vt:lpstr>
      <vt:lpstr>'June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2024-07-10T21:59:16Z</dcterms:created>
  <dcterms:modified xsi:type="dcterms:W3CDTF">2024-07-10T21:59:44Z</dcterms:modified>
</cp:coreProperties>
</file>