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wood\Desktop\"/>
    </mc:Choice>
  </mc:AlternateContent>
  <xr:revisionPtr revIDLastSave="0" documentId="8_{6E9D51C7-5859-4C3D-9794-6CDC5661C461}" xr6:coauthVersionLast="47" xr6:coauthVersionMax="47" xr10:uidLastSave="{00000000-0000-0000-0000-000000000000}"/>
  <bookViews>
    <workbookView xWindow="-120" yWindow="-120" windowWidth="29040" windowHeight="15840" xr2:uid="{D04A8BB8-1020-45C7-B5DC-3947A02D0D3F}"/>
  </bookViews>
  <sheets>
    <sheet name="Sept 24" sheetId="1" r:id="rId1"/>
  </sheets>
  <definedNames>
    <definedName name="_xlnm.Print_Area" localSheetId="0">'Sept 24'!$A$1:$E$294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4" i="1" l="1"/>
  <c r="D292" i="1"/>
  <c r="D238" i="1"/>
  <c r="D234" i="1"/>
  <c r="D228" i="1"/>
  <c r="D223" i="1"/>
  <c r="D216" i="1"/>
  <c r="D210" i="1"/>
  <c r="D204" i="1"/>
  <c r="D200" i="1"/>
  <c r="D196" i="1"/>
  <c r="D184" i="1"/>
  <c r="D175" i="1"/>
  <c r="D170" i="1"/>
  <c r="D164" i="1"/>
  <c r="D151" i="1"/>
  <c r="D135" i="1"/>
  <c r="D106" i="1"/>
  <c r="D102" i="1"/>
  <c r="D95" i="1"/>
  <c r="D91" i="1"/>
  <c r="D87" i="1"/>
  <c r="D78" i="1"/>
  <c r="D72" i="1"/>
  <c r="D63" i="1"/>
  <c r="D54" i="1"/>
  <c r="D39" i="1"/>
</calcChain>
</file>

<file path=xl/sharedStrings.xml><?xml version="1.0" encoding="utf-8"?>
<sst xmlns="http://schemas.openxmlformats.org/spreadsheetml/2006/main" count="220" uniqueCount="150">
  <si>
    <t>CLAIMS LISTINGS - September 2024</t>
  </si>
  <si>
    <t>Claims signed by Slaven Lee, Director</t>
  </si>
  <si>
    <t xml:space="preserve">Elizabeth Jonkel, Assistant Director </t>
  </si>
  <si>
    <t>ELECTRONIC EQUIPMENT MTC - 209</t>
  </si>
  <si>
    <t>Envisionware, annual subscription, 7/1-6/30</t>
  </si>
  <si>
    <t>MT Ace, super glue, fasteners</t>
  </si>
  <si>
    <t>Beacon Communications, annual SMA for Lenel and Milestone</t>
  </si>
  <si>
    <t>Clearwater, 3D printer nozzles, MakerSpace</t>
  </si>
  <si>
    <t>Clearwater, 3D printer parts, MakerSpace</t>
  </si>
  <si>
    <t>Clearwater, Adobe, monthly subscription</t>
  </si>
  <si>
    <t>Clearwater, air purifier, graphics card</t>
  </si>
  <si>
    <t>Clearwater, antennas (2)</t>
  </si>
  <si>
    <t>Clearwater, battery backup and batteries</t>
  </si>
  <si>
    <t>Clearwater, computers (5)</t>
  </si>
  <si>
    <t>Clearwater, controller</t>
  </si>
  <si>
    <t>Clearwater, coputer</t>
  </si>
  <si>
    <t>Clearwater, cradlepoint</t>
  </si>
  <si>
    <t>Clearwater, filaments, MakerSpace</t>
  </si>
  <si>
    <t>Clearwater, Fortinet annual subscription</t>
  </si>
  <si>
    <t>Clearwater, Gandi.net subscription</t>
  </si>
  <si>
    <t>Clearwater, hard drive enclosure, storage bags</t>
  </si>
  <si>
    <t>Clearwater, laptop</t>
  </si>
  <si>
    <t>Clearwater, Ninite Pro monthly subscription</t>
  </si>
  <si>
    <t>Clearwater, Office 365 monthly subscription</t>
  </si>
  <si>
    <t>Clearwater, security tokesn (10)</t>
  </si>
  <si>
    <t>Clearwater, sewing supplies, MakerSpace</t>
  </si>
  <si>
    <t>Clearwater, speakers</t>
  </si>
  <si>
    <t>Clearwater, tablet screen protection (4)</t>
  </si>
  <si>
    <t>Clearwater, tablets (4)</t>
  </si>
  <si>
    <t>Clearwater, tool, MakerSpace</t>
  </si>
  <si>
    <t>Clearwater, webcam, clicker, thumbsticks, switch</t>
  </si>
  <si>
    <t>Clearwater, Zapier, monthly subscription</t>
  </si>
  <si>
    <t>Avi Systems, onsite svc 9/30</t>
  </si>
  <si>
    <t>Soil Cycle, filament recycle, MakerSpace</t>
  </si>
  <si>
    <t>deposit, Square income MakerSpace</t>
  </si>
  <si>
    <t>OFFICE SUPPLIES - 210</t>
  </si>
  <si>
    <t>Office City, ultra fine markers</t>
  </si>
  <si>
    <t>CS, manila envelopes, legal pads, post its, packing tape, tape</t>
  </si>
  <si>
    <t>Clearwater, earbuds</t>
  </si>
  <si>
    <t>Clearwater, hand soap</t>
  </si>
  <si>
    <t>Clearwater, notary journal</t>
  </si>
  <si>
    <t>Clearwater, office supplies</t>
  </si>
  <si>
    <t>Clearwater, passport labels</t>
  </si>
  <si>
    <t>Clearwater, swiffer refills</t>
  </si>
  <si>
    <t>Office City, color rubber bands</t>
  </si>
  <si>
    <t>Office City, planners</t>
  </si>
  <si>
    <t>deposit, headphones</t>
  </si>
  <si>
    <t>COPY PAPER/TONER - 212</t>
  </si>
  <si>
    <t>CS, copy paper Sept</t>
  </si>
  <si>
    <t>Clearwater, toner for 1F/3F b/w printers</t>
  </si>
  <si>
    <t>Clearwater, copy paper for color printers</t>
  </si>
  <si>
    <t>OPERATING SUPPLIES - 220      **</t>
  </si>
  <si>
    <t>Office City, rubber bands</t>
  </si>
  <si>
    <t>Clearwater, labels</t>
  </si>
  <si>
    <t>Clearwater, cardstock</t>
  </si>
  <si>
    <t>Clearwater, ILL stamp</t>
  </si>
  <si>
    <t>OCLC, ILL fees, Sept</t>
  </si>
  <si>
    <t>JANITORIAL SUPPLIES - 224</t>
  </si>
  <si>
    <t>Puritan, paper towels, toilet tissue, liners</t>
  </si>
  <si>
    <t>Puritan, evening bldg cleaning, Sept</t>
  </si>
  <si>
    <t>REPAIR AND MNTNCE SUPPLIES - 230</t>
  </si>
  <si>
    <t>MT Ace, lightbulbs</t>
  </si>
  <si>
    <t>MT Ace, headlamp, pancho, broom, waste basket</t>
  </si>
  <si>
    <t>Clearwater, brochure rack</t>
  </si>
  <si>
    <t>Clearwater, corner protectors</t>
  </si>
  <si>
    <t>Clearwater, vaccuums (2) and filters</t>
  </si>
  <si>
    <t>GAS &amp; DIESEL - 231</t>
  </si>
  <si>
    <t>SMALL TOOLS - 241</t>
  </si>
  <si>
    <t>Clearwater, two way radio (3)</t>
  </si>
  <si>
    <t>POSTAGE - 311                    **</t>
  </si>
  <si>
    <t>Reserve Acct., admin postage, Sept</t>
  </si>
  <si>
    <t>Reserve Acct., overdue postage, Sept</t>
  </si>
  <si>
    <t>Clearwater, Pitney Bowes postage</t>
  </si>
  <si>
    <t>Reserve Acct., IILL postage, Sept</t>
  </si>
  <si>
    <t>PRINTING/LITHOGRAPHICS - 321     **</t>
  </si>
  <si>
    <t>Allegra, business cards, CRB</t>
  </si>
  <si>
    <t>PROFESSIONAL SERVICES - 330</t>
  </si>
  <si>
    <t>Baker &amp; Taylor</t>
  </si>
  <si>
    <t>Baker &amp; Taylor, freight surcharge</t>
  </si>
  <si>
    <t>OUTREACH-ADULT PROGRAMMING - 333</t>
  </si>
  <si>
    <t>CS, yellow recipe cards</t>
  </si>
  <si>
    <t>Clyde Coffee, Hush Hour pgm</t>
  </si>
  <si>
    <t>Clearwater, gift cards</t>
  </si>
  <si>
    <t>Clearwater, hush hour pgm supplies</t>
  </si>
  <si>
    <t>Clearwater, induction cooking pgm supplies</t>
  </si>
  <si>
    <t>Clearwater, programming supplies</t>
  </si>
  <si>
    <t>Clearwater, stickers, mini photo albums</t>
  </si>
  <si>
    <t>Patrick Leonard, bookmobile launch party</t>
  </si>
  <si>
    <t>Chloe Runs Behind, bookmobile launch party supplies</t>
  </si>
  <si>
    <t>Clearwater, Bookmobile book supports</t>
  </si>
  <si>
    <t>Clearwater, Bookmobile license plate</t>
  </si>
  <si>
    <t>PUBLIC RELATIONS MATERIALS - 336</t>
  </si>
  <si>
    <t>CS, bookmobile labels</t>
  </si>
  <si>
    <t>CS, bookmobile launch party invite</t>
  </si>
  <si>
    <t>FedEx Office, Aspen Decker pgm</t>
  </si>
  <si>
    <t>CS, family history month</t>
  </si>
  <si>
    <t>CS, ongoing programs handout</t>
  </si>
  <si>
    <t>CS, Sept monthly guide</t>
  </si>
  <si>
    <t>Clearwater, Constant Contact</t>
  </si>
  <si>
    <t>Clearwater, envelopes</t>
  </si>
  <si>
    <t>HEAT/LIGHT/WATER/SEWER - 340</t>
  </si>
  <si>
    <t>City of Missoula, inside, outside water, Sept</t>
  </si>
  <si>
    <t>Northwestern Energy, Sept</t>
  </si>
  <si>
    <t xml:space="preserve"> </t>
  </si>
  <si>
    <t>GARBAGE COLLECTION - 341</t>
  </si>
  <si>
    <t>Republic, Sept</t>
  </si>
  <si>
    <t>BASIC -- PHONE CHARGES - 345</t>
  </si>
  <si>
    <t>Blackfoot, Sept</t>
  </si>
  <si>
    <t>Blackfoot, SL, Sept</t>
  </si>
  <si>
    <t>Blackfoot, SV, Sept</t>
  </si>
  <si>
    <t>Clearwater, monthly e fax fee</t>
  </si>
  <si>
    <t>Verizon, Sept</t>
  </si>
  <si>
    <t>CONTRACT SERVICES - 357     **</t>
  </si>
  <si>
    <t>MT Ergofit, ergonomic assessment</t>
  </si>
  <si>
    <t>Cascadia Mgmt., facility project</t>
  </si>
  <si>
    <t>K Design, staff identifiers</t>
  </si>
  <si>
    <t>MT Air Cartage, Aug</t>
  </si>
  <si>
    <t>Brian Doyle, Big Sky courier, Sept</t>
  </si>
  <si>
    <t>Parcel Delivery Quick, B&amp;N, MFM, Ole's pickups, Sept</t>
  </si>
  <si>
    <t>Peak Postal, Bitterroot/Lolo courier, Sept</t>
  </si>
  <si>
    <t>James, Freyholtz, SV courier, Sept</t>
  </si>
  <si>
    <t>OFFICE EQUIPMENT MAINTENANCE - 362</t>
  </si>
  <si>
    <t>GROUND MAINTENANCE REPAIR - 365</t>
  </si>
  <si>
    <t>BUILDING REPAIR AND MAINTENANCE - 366</t>
  </si>
  <si>
    <t>Spectrum Window Cleaning, exterior windows &amp; solar panels cleaning</t>
  </si>
  <si>
    <t>Plantasia, plant maintenance, Sept</t>
  </si>
  <si>
    <t>OTHER EQUIPMENT MAINTENANCE - 369</t>
  </si>
  <si>
    <t>Systems NW, fire alarm control panel repair</t>
  </si>
  <si>
    <t>Missoula Textiles, monthly carpet cleaning, Oct</t>
  </si>
  <si>
    <t>MILEAGE -- PRIVATE VEHICLE - 372   **</t>
  </si>
  <si>
    <t>Xavier Kneedler-Shorten, programming mileage</t>
  </si>
  <si>
    <t>Xavier Kneedler-Shorten, parking pass</t>
  </si>
  <si>
    <t>Joleen Jin, Home Library Svc, Sept</t>
  </si>
  <si>
    <t>MEALS, LODGING, INCIDENTALS - 373</t>
  </si>
  <si>
    <t>Chloe Runs Behind, ABOS conf. per diem</t>
  </si>
  <si>
    <t>GENERAL TRAINING - STAFF 380</t>
  </si>
  <si>
    <t>Clearwater, training, BF</t>
  </si>
  <si>
    <t>MLA, annual membership, 25 MPL staff members</t>
  </si>
  <si>
    <t>CAPITAL - 945</t>
  </si>
  <si>
    <t>US Bank, B&amp;W copier lease,  Oct</t>
  </si>
  <si>
    <t>CAPITAL -- BOOKS - 960</t>
  </si>
  <si>
    <t>Blackstone Publishing</t>
  </si>
  <si>
    <t>Brodart</t>
  </si>
  <si>
    <t>Clearwater, books, dvds, gaming supplies</t>
  </si>
  <si>
    <t>EBSCO</t>
  </si>
  <si>
    <t>Fact &amp; Fiction</t>
  </si>
  <si>
    <t>Gale Group</t>
  </si>
  <si>
    <t>Lake County Leader</t>
  </si>
  <si>
    <t>Muse Comics</t>
  </si>
  <si>
    <t>Overdrive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</si>
</sst>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7" x14ac:knownFonts="1">
    <font>
      <sz val="10"/>
      <name val="Arial"/>
    </font>
    <font>
      <sz val="12"/>
      <name val="Arial"/>
      <family val="2"/>
    </font>
    <font>
      <sz val="12"/>
      <name val="Georgia"/>
      <family val="1"/>
    </font>
    <font>
      <b/>
      <sz val="12"/>
      <name val="Arial"/>
      <family val="2"/>
    </font>
    <font>
      <sz val="10"/>
      <name val="Arial"/>
      <family val="2"/>
    </font>
    <font>
      <b/>
      <sz val="10"/>
      <color rgb="FF0070C0"/>
      <name val="Arial"/>
      <family val="2"/>
    </font>
    <font>
      <sz val="10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25">
    <xf numFmtId="0" fontId="0" fillId="0" borderId="0" xfId="0">
      <alignment vertical="top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Alignment="1"/>
    <xf numFmtId="164" fontId="1" fillId="0" borderId="0" xfId="0" applyNumberFormat="1" applyFont="1" applyAlignment="1"/>
    <xf numFmtId="2" fontId="0" fillId="0" borderId="0" xfId="0" applyNumberFormat="1" applyAlignment="1"/>
    <xf numFmtId="4" fontId="1" fillId="0" borderId="0" xfId="0" applyNumberFormat="1" applyFont="1" applyAlignment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/>
    <xf numFmtId="4" fontId="2" fillId="0" borderId="0" xfId="0" applyNumberFormat="1" applyFont="1" applyAlignment="1"/>
    <xf numFmtId="2" fontId="3" fillId="0" borderId="0" xfId="0" applyNumberFormat="1" applyFont="1" applyAlignment="1"/>
    <xf numFmtId="39" fontId="1" fillId="0" borderId="0" xfId="0" applyNumberFormat="1" applyFont="1" applyAlignment="1"/>
    <xf numFmtId="1" fontId="1" fillId="0" borderId="0" xfId="1" quotePrefix="1" applyNumberFormat="1" applyFont="1" applyAlignment="1">
      <alignment horizontal="left"/>
    </xf>
    <xf numFmtId="4" fontId="1" fillId="0" borderId="1" xfId="0" applyNumberFormat="1" applyFont="1" applyBorder="1" applyAlignment="1"/>
    <xf numFmtId="40" fontId="1" fillId="0" borderId="0" xfId="0" applyNumberFormat="1" applyFont="1" applyAlignment="1"/>
    <xf numFmtId="4" fontId="3" fillId="0" borderId="0" xfId="0" applyNumberFormat="1" applyFont="1" applyAlignment="1"/>
    <xf numFmtId="4" fontId="1" fillId="0" borderId="0" xfId="0" applyNumberFormat="1" applyFont="1" applyAlignment="1" applyProtection="1">
      <protection locked="0"/>
    </xf>
    <xf numFmtId="1" fontId="1" fillId="0" borderId="0" xfId="0" quotePrefix="1" applyNumberFormat="1" applyFont="1" applyAlignment="1">
      <alignment horizontal="left"/>
    </xf>
    <xf numFmtId="2" fontId="5" fillId="0" borderId="0" xfId="0" applyNumberFormat="1" applyFont="1" applyAlignment="1"/>
    <xf numFmtId="4" fontId="1" fillId="0" borderId="0" xfId="0" applyNumberFormat="1" applyFont="1" applyAlignment="1">
      <alignment horizontal="right"/>
    </xf>
    <xf numFmtId="4" fontId="1" fillId="0" borderId="1" xfId="0" quotePrefix="1" applyNumberFormat="1" applyFont="1" applyBorder="1" applyAlignment="1"/>
    <xf numFmtId="4" fontId="1" fillId="0" borderId="0" xfId="0" quotePrefix="1" applyNumberFormat="1" applyFont="1" applyAlignment="1"/>
    <xf numFmtId="2" fontId="4" fillId="0" borderId="0" xfId="0" applyNumberFormat="1" applyFont="1" applyAlignment="1"/>
    <xf numFmtId="4" fontId="4" fillId="0" borderId="0" xfId="0" quotePrefix="1" applyNumberFormat="1" applyFont="1" applyAlignment="1"/>
    <xf numFmtId="39" fontId="0" fillId="0" borderId="0" xfId="0" applyNumberFormat="1" applyAlignment="1"/>
    <xf numFmtId="2" fontId="6" fillId="0" borderId="0" xfId="0" applyNumberFormat="1" applyFont="1" applyAlignment="1"/>
  </cellXfs>
  <cellStyles count="2">
    <cellStyle name="Normal" xfId="0" builtinId="0"/>
    <cellStyle name="Normal 2" xfId="1" xr:uid="{4051BC4B-2F00-4F17-A93D-F1AA2AAF31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513F8-E359-4F38-BAA9-D039847234A6}">
  <dimension ref="A1:I314"/>
  <sheetViews>
    <sheetView tabSelected="1" topLeftCell="A3" zoomScale="80" zoomScaleNormal="80" zoomScaleSheetLayoutView="80" workbookViewId="0">
      <selection activeCell="A235" sqref="A235"/>
    </sheetView>
  </sheetViews>
  <sheetFormatPr defaultRowHeight="12.75" x14ac:dyDescent="0.2"/>
  <cols>
    <col min="1" max="1" width="72.42578125" style="4" customWidth="1"/>
    <col min="2" max="2" width="12.85546875" style="4" bestFit="1" customWidth="1"/>
    <col min="3" max="3" width="11.28515625" style="4" customWidth="1"/>
    <col min="4" max="4" width="15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45581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6"/>
      <c r="B4" s="7"/>
      <c r="C4" s="7"/>
      <c r="D4" s="8"/>
    </row>
    <row r="5" spans="1:4" ht="15" x14ac:dyDescent="0.2">
      <c r="A5" s="6"/>
      <c r="B5" s="7"/>
      <c r="C5" s="7"/>
      <c r="D5" s="8"/>
    </row>
    <row r="6" spans="1:4" ht="15.75" x14ac:dyDescent="0.25">
      <c r="A6" s="9" t="s">
        <v>3</v>
      </c>
      <c r="B6" s="5"/>
      <c r="C6" s="5"/>
      <c r="D6" s="5"/>
    </row>
    <row r="7" spans="1:4" ht="15" x14ac:dyDescent="0.2">
      <c r="A7" s="10" t="s">
        <v>4</v>
      </c>
      <c r="B7" s="10">
        <v>1111.32</v>
      </c>
    </row>
    <row r="8" spans="1:4" ht="15" x14ac:dyDescent="0.2">
      <c r="A8" s="10" t="s">
        <v>5</v>
      </c>
      <c r="B8" s="10">
        <v>6.55</v>
      </c>
    </row>
    <row r="9" spans="1:4" ht="15" x14ac:dyDescent="0.2">
      <c r="A9" s="10" t="s">
        <v>6</v>
      </c>
      <c r="B9" s="10">
        <v>5103</v>
      </c>
    </row>
    <row r="10" spans="1:4" ht="15" x14ac:dyDescent="0.2">
      <c r="A10" s="10" t="s">
        <v>7</v>
      </c>
      <c r="B10" s="10">
        <v>28.6</v>
      </c>
    </row>
    <row r="11" spans="1:4" ht="15" x14ac:dyDescent="0.2">
      <c r="A11" s="10" t="s">
        <v>8</v>
      </c>
      <c r="B11" s="10">
        <v>115.36</v>
      </c>
    </row>
    <row r="12" spans="1:4" ht="15" x14ac:dyDescent="0.2">
      <c r="A12" s="10" t="s">
        <v>9</v>
      </c>
      <c r="B12" s="10">
        <v>12.99</v>
      </c>
    </row>
    <row r="13" spans="1:4" ht="15" x14ac:dyDescent="0.2">
      <c r="A13" s="10" t="s">
        <v>10</v>
      </c>
      <c r="B13" s="10">
        <v>184.98</v>
      </c>
    </row>
    <row r="14" spans="1:4" ht="15" x14ac:dyDescent="0.2">
      <c r="A14" s="10" t="s">
        <v>11</v>
      </c>
      <c r="B14" s="10">
        <v>201.5</v>
      </c>
    </row>
    <row r="15" spans="1:4" ht="15" x14ac:dyDescent="0.2">
      <c r="A15" s="10" t="s">
        <v>12</v>
      </c>
      <c r="B15" s="10">
        <v>192.99</v>
      </c>
    </row>
    <row r="16" spans="1:4" ht="15" x14ac:dyDescent="0.2">
      <c r="A16" s="10" t="s">
        <v>13</v>
      </c>
      <c r="B16" s="10">
        <v>2772.45</v>
      </c>
    </row>
    <row r="17" spans="1:2" ht="15" x14ac:dyDescent="0.2">
      <c r="A17" s="10" t="s">
        <v>14</v>
      </c>
      <c r="B17" s="10">
        <v>15.99</v>
      </c>
    </row>
    <row r="18" spans="1:2" ht="15" x14ac:dyDescent="0.2">
      <c r="A18" s="10" t="s">
        <v>15</v>
      </c>
      <c r="B18" s="10">
        <v>947.35</v>
      </c>
    </row>
    <row r="19" spans="1:2" ht="15" x14ac:dyDescent="0.2">
      <c r="A19" s="10" t="s">
        <v>16</v>
      </c>
      <c r="B19" s="10">
        <v>1499</v>
      </c>
    </row>
    <row r="20" spans="1:2" ht="15" x14ac:dyDescent="0.2">
      <c r="A20" s="10" t="s">
        <v>17</v>
      </c>
      <c r="B20" s="10">
        <v>290.5</v>
      </c>
    </row>
    <row r="21" spans="1:2" ht="15" x14ac:dyDescent="0.2">
      <c r="A21" s="10" t="s">
        <v>18</v>
      </c>
      <c r="B21" s="10">
        <v>546</v>
      </c>
    </row>
    <row r="22" spans="1:2" ht="15" x14ac:dyDescent="0.2">
      <c r="A22" s="10" t="s">
        <v>19</v>
      </c>
      <c r="B22" s="10">
        <v>74.03</v>
      </c>
    </row>
    <row r="23" spans="1:2" ht="15" x14ac:dyDescent="0.2">
      <c r="A23" s="10" t="s">
        <v>19</v>
      </c>
      <c r="B23" s="10">
        <v>39.979999999999997</v>
      </c>
    </row>
    <row r="24" spans="1:2" ht="15" x14ac:dyDescent="0.2">
      <c r="A24" s="10" t="s">
        <v>20</v>
      </c>
      <c r="B24" s="10">
        <v>31.56</v>
      </c>
    </row>
    <row r="25" spans="1:2" ht="15" x14ac:dyDescent="0.2">
      <c r="A25" s="10" t="s">
        <v>21</v>
      </c>
      <c r="B25" s="10">
        <v>1199</v>
      </c>
    </row>
    <row r="26" spans="1:2" ht="15" x14ac:dyDescent="0.2">
      <c r="A26" s="10" t="s">
        <v>22</v>
      </c>
      <c r="B26" s="10">
        <v>40</v>
      </c>
    </row>
    <row r="27" spans="1:2" ht="15" x14ac:dyDescent="0.2">
      <c r="A27" s="10" t="s">
        <v>23</v>
      </c>
      <c r="B27" s="10">
        <v>264.29000000000002</v>
      </c>
    </row>
    <row r="28" spans="1:2" ht="15" x14ac:dyDescent="0.2">
      <c r="A28" s="10" t="s">
        <v>24</v>
      </c>
      <c r="B28" s="10">
        <v>379.9</v>
      </c>
    </row>
    <row r="29" spans="1:2" ht="15" x14ac:dyDescent="0.2">
      <c r="A29" s="10" t="s">
        <v>25</v>
      </c>
      <c r="B29" s="10">
        <v>62.33</v>
      </c>
    </row>
    <row r="30" spans="1:2" ht="15" x14ac:dyDescent="0.2">
      <c r="A30" s="10" t="s">
        <v>26</v>
      </c>
      <c r="B30" s="10">
        <v>29.99</v>
      </c>
    </row>
    <row r="31" spans="1:2" ht="15" x14ac:dyDescent="0.2">
      <c r="A31" s="10" t="s">
        <v>27</v>
      </c>
      <c r="B31" s="10">
        <v>55.96</v>
      </c>
    </row>
    <row r="32" spans="1:2" ht="15" x14ac:dyDescent="0.2">
      <c r="A32" s="10" t="s">
        <v>28</v>
      </c>
      <c r="B32" s="10">
        <v>994.02</v>
      </c>
    </row>
    <row r="33" spans="1:4" ht="15" x14ac:dyDescent="0.2">
      <c r="A33" s="10" t="s">
        <v>29</v>
      </c>
      <c r="B33" s="10">
        <v>30</v>
      </c>
    </row>
    <row r="34" spans="1:4" ht="15" x14ac:dyDescent="0.2">
      <c r="A34" s="10" t="s">
        <v>30</v>
      </c>
      <c r="B34" s="10">
        <v>119.26</v>
      </c>
    </row>
    <row r="35" spans="1:4" ht="15" x14ac:dyDescent="0.2">
      <c r="A35" s="10" t="s">
        <v>31</v>
      </c>
      <c r="B35" s="10">
        <v>29.99</v>
      </c>
    </row>
    <row r="36" spans="1:4" ht="15" x14ac:dyDescent="0.2">
      <c r="A36" s="10" t="s">
        <v>32</v>
      </c>
      <c r="B36" s="10">
        <v>612.5</v>
      </c>
    </row>
    <row r="37" spans="1:4" ht="15" x14ac:dyDescent="0.2">
      <c r="A37" s="10" t="s">
        <v>33</v>
      </c>
      <c r="B37" s="10">
        <v>50</v>
      </c>
    </row>
    <row r="38" spans="1:4" ht="15" x14ac:dyDescent="0.2">
      <c r="A38" s="10" t="s">
        <v>34</v>
      </c>
      <c r="B38" s="10">
        <v>-189.28</v>
      </c>
    </row>
    <row r="39" spans="1:4" ht="15" x14ac:dyDescent="0.2">
      <c r="A39" s="11"/>
      <c r="B39" s="12"/>
      <c r="C39" s="5"/>
      <c r="D39" s="10">
        <f>SUM(B6:B39)</f>
        <v>16852.11</v>
      </c>
    </row>
    <row r="40" spans="1:4" ht="15" x14ac:dyDescent="0.2">
      <c r="A40" s="2"/>
      <c r="B40" s="5"/>
      <c r="C40" s="5"/>
      <c r="D40" s="5"/>
    </row>
    <row r="41" spans="1:4" ht="15" x14ac:dyDescent="0.2">
      <c r="A41" s="7"/>
      <c r="B41" s="8"/>
      <c r="C41" s="8"/>
      <c r="D41" s="8"/>
    </row>
    <row r="42" spans="1:4" ht="15.75" x14ac:dyDescent="0.25">
      <c r="A42" s="9" t="s">
        <v>35</v>
      </c>
      <c r="B42" s="5"/>
      <c r="C42" s="5"/>
      <c r="D42" s="5"/>
    </row>
    <row r="43" spans="1:4" ht="15" x14ac:dyDescent="0.2">
      <c r="A43" s="10" t="s">
        <v>36</v>
      </c>
      <c r="B43" s="10">
        <v>10.39</v>
      </c>
    </row>
    <row r="44" spans="1:4" ht="15" x14ac:dyDescent="0.2">
      <c r="A44" s="10" t="s">
        <v>37</v>
      </c>
      <c r="B44" s="10">
        <v>17.79</v>
      </c>
    </row>
    <row r="45" spans="1:4" ht="15" x14ac:dyDescent="0.2">
      <c r="A45" s="10" t="s">
        <v>38</v>
      </c>
      <c r="B45" s="10">
        <v>39.950000000000003</v>
      </c>
    </row>
    <row r="46" spans="1:4" ht="15" x14ac:dyDescent="0.2">
      <c r="A46" s="10" t="s">
        <v>39</v>
      </c>
      <c r="B46" s="10">
        <v>85.99</v>
      </c>
    </row>
    <row r="47" spans="1:4" ht="15" x14ac:dyDescent="0.2">
      <c r="A47" s="10" t="s">
        <v>40</v>
      </c>
      <c r="B47" s="10">
        <v>45</v>
      </c>
    </row>
    <row r="48" spans="1:4" ht="15" x14ac:dyDescent="0.2">
      <c r="A48" s="10" t="s">
        <v>41</v>
      </c>
      <c r="B48" s="10">
        <v>13.47</v>
      </c>
    </row>
    <row r="49" spans="1:4" ht="15" x14ac:dyDescent="0.2">
      <c r="A49" s="10" t="s">
        <v>42</v>
      </c>
      <c r="B49" s="10">
        <v>35.68</v>
      </c>
    </row>
    <row r="50" spans="1:4" ht="15" x14ac:dyDescent="0.2">
      <c r="A50" s="10" t="s">
        <v>43</v>
      </c>
      <c r="B50" s="10">
        <v>14.44</v>
      </c>
    </row>
    <row r="51" spans="1:4" ht="15" x14ac:dyDescent="0.2">
      <c r="A51" s="10" t="s">
        <v>44</v>
      </c>
      <c r="B51" s="10">
        <v>11.09</v>
      </c>
    </row>
    <row r="52" spans="1:4" ht="15" x14ac:dyDescent="0.2">
      <c r="A52" s="10" t="s">
        <v>45</v>
      </c>
      <c r="B52" s="10">
        <v>77.87</v>
      </c>
    </row>
    <row r="53" spans="1:4" ht="15" x14ac:dyDescent="0.2">
      <c r="A53" s="10" t="s">
        <v>46</v>
      </c>
      <c r="B53" s="10">
        <v>-19</v>
      </c>
    </row>
    <row r="54" spans="1:4" ht="15" x14ac:dyDescent="0.2">
      <c r="A54" s="5"/>
      <c r="B54" s="12"/>
      <c r="C54" s="5"/>
      <c r="D54" s="10">
        <f>SUM(B42:B54)</f>
        <v>332.67</v>
      </c>
    </row>
    <row r="55" spans="1:4" ht="15" x14ac:dyDescent="0.2">
      <c r="A55" s="5"/>
      <c r="B55" s="5"/>
      <c r="C55" s="5"/>
      <c r="D55" s="5"/>
    </row>
    <row r="56" spans="1:4" ht="15" x14ac:dyDescent="0.2">
      <c r="A56" s="5"/>
      <c r="B56" s="5"/>
      <c r="C56" s="5"/>
      <c r="D56" s="5"/>
    </row>
    <row r="57" spans="1:4" ht="15.75" x14ac:dyDescent="0.25">
      <c r="A57" s="9" t="s">
        <v>47</v>
      </c>
      <c r="B57" s="5"/>
      <c r="C57" s="5"/>
      <c r="D57" s="5"/>
    </row>
    <row r="58" spans="1:4" ht="15" x14ac:dyDescent="0.2">
      <c r="A58" s="10" t="s">
        <v>48</v>
      </c>
      <c r="B58" s="10">
        <v>58.5</v>
      </c>
    </row>
    <row r="59" spans="1:4" ht="15" x14ac:dyDescent="0.2">
      <c r="A59" s="10" t="s">
        <v>49</v>
      </c>
      <c r="B59" s="10">
        <v>208.99</v>
      </c>
    </row>
    <row r="60" spans="1:4" ht="15" x14ac:dyDescent="0.2">
      <c r="A60" s="10" t="s">
        <v>50</v>
      </c>
      <c r="B60" s="10">
        <v>18.21</v>
      </c>
    </row>
    <row r="61" spans="1:4" ht="15" x14ac:dyDescent="0.2">
      <c r="A61" s="10" t="s">
        <v>49</v>
      </c>
      <c r="B61" s="10">
        <v>208.99</v>
      </c>
    </row>
    <row r="62" spans="1:4" ht="15" x14ac:dyDescent="0.2">
      <c r="A62" s="10" t="s">
        <v>50</v>
      </c>
      <c r="B62" s="10">
        <v>20.57</v>
      </c>
    </row>
    <row r="63" spans="1:4" ht="15" x14ac:dyDescent="0.2">
      <c r="A63" s="5"/>
      <c r="B63" s="12"/>
      <c r="C63" s="5"/>
      <c r="D63" s="10">
        <f>SUM(B57:B63)</f>
        <v>515.26</v>
      </c>
    </row>
    <row r="64" spans="1:4" ht="15" x14ac:dyDescent="0.2">
      <c r="A64" s="5"/>
      <c r="B64" s="5"/>
      <c r="C64" s="5"/>
      <c r="D64" s="5"/>
    </row>
    <row r="65" spans="1:4" ht="15" x14ac:dyDescent="0.2">
      <c r="A65" s="5"/>
      <c r="B65" s="5"/>
      <c r="C65" s="5"/>
      <c r="D65" s="2"/>
    </row>
    <row r="66" spans="1:4" ht="15.75" x14ac:dyDescent="0.25">
      <c r="A66" s="9" t="s">
        <v>51</v>
      </c>
      <c r="C66" s="5"/>
      <c r="D66" s="13"/>
    </row>
    <row r="67" spans="1:4" ht="15" x14ac:dyDescent="0.2">
      <c r="A67" s="10" t="s">
        <v>52</v>
      </c>
      <c r="B67" s="10">
        <v>15.46</v>
      </c>
    </row>
    <row r="68" spans="1:4" ht="15" x14ac:dyDescent="0.2">
      <c r="A68" s="10" t="s">
        <v>53</v>
      </c>
      <c r="B68" s="10">
        <v>21.2</v>
      </c>
    </row>
    <row r="69" spans="1:4" ht="15" x14ac:dyDescent="0.2">
      <c r="A69" s="10" t="s">
        <v>54</v>
      </c>
      <c r="B69" s="10">
        <v>13.99</v>
      </c>
    </row>
    <row r="70" spans="1:4" ht="15" x14ac:dyDescent="0.2">
      <c r="A70" s="10" t="s">
        <v>55</v>
      </c>
      <c r="B70" s="10">
        <v>8.49</v>
      </c>
    </row>
    <row r="71" spans="1:4" ht="15" x14ac:dyDescent="0.2">
      <c r="A71" s="10" t="s">
        <v>56</v>
      </c>
      <c r="B71" s="10">
        <v>5.26</v>
      </c>
    </row>
    <row r="72" spans="1:4" ht="13.5" customHeight="1" x14ac:dyDescent="0.2">
      <c r="A72" s="2"/>
      <c r="B72" s="12"/>
      <c r="C72" s="5"/>
      <c r="D72" s="10">
        <f>SUM(B66:B72)</f>
        <v>64.400000000000006</v>
      </c>
    </row>
    <row r="73" spans="1:4" ht="15" x14ac:dyDescent="0.2">
      <c r="A73" s="2"/>
      <c r="B73" s="5"/>
      <c r="C73" s="5"/>
      <c r="D73" s="5"/>
    </row>
    <row r="74" spans="1:4" ht="15" x14ac:dyDescent="0.2">
      <c r="A74" s="2"/>
      <c r="B74" s="5"/>
      <c r="C74" s="5"/>
      <c r="D74" s="5"/>
    </row>
    <row r="75" spans="1:4" ht="15.75" x14ac:dyDescent="0.25">
      <c r="A75" s="9" t="s">
        <v>57</v>
      </c>
      <c r="B75" s="5"/>
      <c r="C75" s="5"/>
      <c r="D75" s="5"/>
    </row>
    <row r="76" spans="1:4" ht="15" x14ac:dyDescent="0.2">
      <c r="A76" s="10" t="s">
        <v>58</v>
      </c>
      <c r="B76" s="10">
        <v>984.27</v>
      </c>
    </row>
    <row r="77" spans="1:4" ht="15" x14ac:dyDescent="0.2">
      <c r="A77" s="10" t="s">
        <v>59</v>
      </c>
      <c r="B77" s="10">
        <v>7500</v>
      </c>
    </row>
    <row r="78" spans="1:4" ht="15" x14ac:dyDescent="0.2">
      <c r="A78" s="2"/>
      <c r="B78" s="12"/>
      <c r="C78" s="10"/>
      <c r="D78" s="10">
        <f>SUM(B75:B78)</f>
        <v>8484.27</v>
      </c>
    </row>
    <row r="79" spans="1:4" ht="15" x14ac:dyDescent="0.2">
      <c r="A79" s="2"/>
      <c r="B79" s="5"/>
      <c r="C79" s="5"/>
      <c r="D79" s="10"/>
    </row>
    <row r="80" spans="1:4" ht="15" x14ac:dyDescent="0.2">
      <c r="A80" s="5"/>
      <c r="B80" s="5"/>
      <c r="C80" s="5"/>
      <c r="D80" s="10"/>
    </row>
    <row r="81" spans="1:4" ht="15.75" x14ac:dyDescent="0.25">
      <c r="A81" s="14" t="s">
        <v>60</v>
      </c>
      <c r="B81" s="5"/>
      <c r="C81" s="5"/>
      <c r="D81" s="10"/>
    </row>
    <row r="82" spans="1:4" ht="15" x14ac:dyDescent="0.2">
      <c r="A82" s="10" t="s">
        <v>61</v>
      </c>
      <c r="B82" s="10">
        <v>6.99</v>
      </c>
    </row>
    <row r="83" spans="1:4" ht="15" x14ac:dyDescent="0.2">
      <c r="A83" s="10" t="s">
        <v>62</v>
      </c>
      <c r="B83" s="10">
        <v>51.94</v>
      </c>
    </row>
    <row r="84" spans="1:4" ht="15" x14ac:dyDescent="0.2">
      <c r="A84" s="10" t="s">
        <v>63</v>
      </c>
      <c r="B84" s="10">
        <v>75.989999999999995</v>
      </c>
    </row>
    <row r="85" spans="1:4" ht="15" x14ac:dyDescent="0.2">
      <c r="A85" s="10" t="s">
        <v>64</v>
      </c>
      <c r="B85" s="10">
        <v>7.99</v>
      </c>
    </row>
    <row r="86" spans="1:4" ht="15" x14ac:dyDescent="0.2">
      <c r="A86" s="10" t="s">
        <v>65</v>
      </c>
      <c r="B86" s="10">
        <v>1251.02</v>
      </c>
    </row>
    <row r="87" spans="1:4" ht="15" x14ac:dyDescent="0.2">
      <c r="A87" s="5"/>
      <c r="B87" s="12"/>
      <c r="C87" s="5"/>
      <c r="D87" s="10">
        <f>SUM(B81:B87)</f>
        <v>1393.93</v>
      </c>
    </row>
    <row r="88" spans="1:4" ht="15" x14ac:dyDescent="0.2">
      <c r="A88" s="5"/>
      <c r="B88" s="5"/>
      <c r="C88" s="5"/>
      <c r="D88" s="10"/>
    </row>
    <row r="89" spans="1:4" ht="15" x14ac:dyDescent="0.2">
      <c r="A89" s="5"/>
      <c r="B89" s="5"/>
      <c r="C89" s="5"/>
      <c r="D89" s="10"/>
    </row>
    <row r="90" spans="1:4" ht="15.75" x14ac:dyDescent="0.25">
      <c r="A90" s="14" t="s">
        <v>66</v>
      </c>
      <c r="B90" s="10"/>
      <c r="C90" s="5"/>
      <c r="D90" s="10"/>
    </row>
    <row r="91" spans="1:4" ht="15" x14ac:dyDescent="0.2">
      <c r="A91" s="15"/>
      <c r="B91" s="12"/>
      <c r="C91" s="5"/>
      <c r="D91" s="10">
        <f>SUM(B90:B91)</f>
        <v>0</v>
      </c>
    </row>
    <row r="92" spans="1:4" ht="15" x14ac:dyDescent="0.2">
      <c r="A92" s="2"/>
      <c r="B92" s="5"/>
      <c r="C92" s="5"/>
      <c r="D92" s="10"/>
    </row>
    <row r="93" spans="1:4" ht="15.75" x14ac:dyDescent="0.25">
      <c r="A93" s="9" t="s">
        <v>67</v>
      </c>
      <c r="B93" s="5"/>
      <c r="C93" s="5"/>
      <c r="D93" s="10"/>
    </row>
    <row r="94" spans="1:4" ht="15" x14ac:dyDescent="0.2">
      <c r="A94" s="10" t="s">
        <v>68</v>
      </c>
      <c r="B94" s="10">
        <v>179.97</v>
      </c>
    </row>
    <row r="95" spans="1:4" ht="15" x14ac:dyDescent="0.2">
      <c r="A95" s="16"/>
      <c r="B95" s="12"/>
      <c r="C95" s="5"/>
      <c r="D95" s="10">
        <f>SUM(B93:B95)</f>
        <v>179.97</v>
      </c>
    </row>
    <row r="96" spans="1:4" ht="15" x14ac:dyDescent="0.2">
      <c r="A96" s="2"/>
      <c r="B96" s="5"/>
      <c r="C96" s="5"/>
      <c r="D96" s="10"/>
    </row>
    <row r="97" spans="1:9" ht="15.75" x14ac:dyDescent="0.25">
      <c r="A97" s="9" t="s">
        <v>69</v>
      </c>
      <c r="B97" s="5"/>
      <c r="C97" s="5"/>
    </row>
    <row r="98" spans="1:9" ht="15" x14ac:dyDescent="0.2">
      <c r="A98" s="10" t="s">
        <v>70</v>
      </c>
      <c r="B98" s="10">
        <v>44.8</v>
      </c>
      <c r="I98" s="17"/>
    </row>
    <row r="99" spans="1:9" ht="15" x14ac:dyDescent="0.2">
      <c r="A99" s="10" t="s">
        <v>71</v>
      </c>
      <c r="B99" s="10">
        <v>11.46</v>
      </c>
    </row>
    <row r="100" spans="1:9" ht="15" x14ac:dyDescent="0.2">
      <c r="A100" s="10" t="s">
        <v>72</v>
      </c>
      <c r="B100" s="10">
        <v>700</v>
      </c>
    </row>
    <row r="101" spans="1:9" ht="15" x14ac:dyDescent="0.2">
      <c r="A101" s="10" t="s">
        <v>73</v>
      </c>
      <c r="B101" s="10">
        <v>21.97</v>
      </c>
    </row>
    <row r="102" spans="1:9" ht="15" x14ac:dyDescent="0.2">
      <c r="A102" s="5"/>
      <c r="B102" s="12"/>
      <c r="C102" s="5"/>
      <c r="D102" s="10">
        <f>SUM(B97:B102)</f>
        <v>778.23</v>
      </c>
    </row>
    <row r="103" spans="1:9" ht="15" x14ac:dyDescent="0.2">
      <c r="A103" s="5"/>
      <c r="B103" s="18"/>
      <c r="C103" s="18"/>
      <c r="D103" s="10"/>
    </row>
    <row r="104" spans="1:9" ht="15.75" x14ac:dyDescent="0.25">
      <c r="A104" s="9" t="s">
        <v>74</v>
      </c>
      <c r="B104" s="5"/>
      <c r="C104" s="5"/>
      <c r="D104" s="10"/>
    </row>
    <row r="105" spans="1:9" ht="15" x14ac:dyDescent="0.2">
      <c r="A105" s="10" t="s">
        <v>75</v>
      </c>
      <c r="B105" s="10">
        <v>81.37</v>
      </c>
    </row>
    <row r="106" spans="1:9" ht="15" x14ac:dyDescent="0.2">
      <c r="A106" s="5"/>
      <c r="B106" s="12"/>
      <c r="C106" s="5"/>
      <c r="D106" s="10">
        <f>SUM(B104:B106)</f>
        <v>81.37</v>
      </c>
    </row>
    <row r="107" spans="1:9" ht="15" x14ac:dyDescent="0.2">
      <c r="A107" s="5"/>
      <c r="B107" s="5"/>
      <c r="C107" s="5"/>
      <c r="D107" s="10"/>
    </row>
    <row r="108" spans="1:9" ht="15.75" x14ac:dyDescent="0.25">
      <c r="A108" s="14" t="s">
        <v>76</v>
      </c>
      <c r="B108" s="5"/>
      <c r="C108" s="5"/>
      <c r="D108" s="10"/>
    </row>
    <row r="109" spans="1:9" ht="15" x14ac:dyDescent="0.2">
      <c r="A109" s="10" t="s">
        <v>77</v>
      </c>
      <c r="B109" s="10">
        <v>47.25</v>
      </c>
    </row>
    <row r="110" spans="1:9" ht="15" x14ac:dyDescent="0.2">
      <c r="A110" s="10" t="s">
        <v>77</v>
      </c>
      <c r="B110" s="10">
        <v>10.5</v>
      </c>
    </row>
    <row r="111" spans="1:9" ht="15" x14ac:dyDescent="0.2">
      <c r="A111" s="10" t="s">
        <v>77</v>
      </c>
      <c r="B111" s="10">
        <v>42</v>
      </c>
    </row>
    <row r="112" spans="1:9" ht="15" x14ac:dyDescent="0.2">
      <c r="A112" s="10" t="s">
        <v>77</v>
      </c>
      <c r="B112" s="10">
        <v>52.5</v>
      </c>
    </row>
    <row r="113" spans="1:2" ht="15" x14ac:dyDescent="0.2">
      <c r="A113" s="10" t="s">
        <v>77</v>
      </c>
      <c r="B113" s="10">
        <v>42</v>
      </c>
    </row>
    <row r="114" spans="1:2" ht="15" x14ac:dyDescent="0.2">
      <c r="A114" s="10" t="s">
        <v>77</v>
      </c>
      <c r="B114" s="10">
        <v>36.75</v>
      </c>
    </row>
    <row r="115" spans="1:2" ht="15" x14ac:dyDescent="0.2">
      <c r="A115" s="10" t="s">
        <v>77</v>
      </c>
      <c r="B115" s="10">
        <v>21</v>
      </c>
    </row>
    <row r="116" spans="1:2" ht="15" x14ac:dyDescent="0.2">
      <c r="A116" s="10" t="s">
        <v>77</v>
      </c>
      <c r="B116" s="10">
        <v>21</v>
      </c>
    </row>
    <row r="117" spans="1:2" ht="15" x14ac:dyDescent="0.2">
      <c r="A117" s="10" t="s">
        <v>77</v>
      </c>
      <c r="B117" s="10">
        <v>145.1</v>
      </c>
    </row>
    <row r="118" spans="1:2" ht="15" x14ac:dyDescent="0.2">
      <c r="A118" s="10" t="s">
        <v>78</v>
      </c>
      <c r="B118" s="10">
        <v>6.64</v>
      </c>
    </row>
    <row r="119" spans="1:2" ht="15" x14ac:dyDescent="0.2">
      <c r="A119" s="10" t="s">
        <v>77</v>
      </c>
      <c r="B119" s="10">
        <v>36.6</v>
      </c>
    </row>
    <row r="120" spans="1:2" ht="15" x14ac:dyDescent="0.2">
      <c r="A120" s="10" t="s">
        <v>78</v>
      </c>
      <c r="B120" s="10">
        <v>0.9</v>
      </c>
    </row>
    <row r="121" spans="1:2" ht="15" x14ac:dyDescent="0.2">
      <c r="A121" s="10" t="s">
        <v>77</v>
      </c>
      <c r="B121" s="10">
        <v>447.05</v>
      </c>
    </row>
    <row r="122" spans="1:2" ht="15" x14ac:dyDescent="0.2">
      <c r="A122" s="10" t="s">
        <v>78</v>
      </c>
      <c r="B122" s="10">
        <v>16.8</v>
      </c>
    </row>
    <row r="123" spans="1:2" ht="15" x14ac:dyDescent="0.2">
      <c r="A123" s="10" t="s">
        <v>77</v>
      </c>
      <c r="B123" s="10">
        <v>592.54999999999995</v>
      </c>
    </row>
    <row r="124" spans="1:2" ht="15" x14ac:dyDescent="0.2">
      <c r="A124" s="10" t="s">
        <v>78</v>
      </c>
      <c r="B124" s="10">
        <v>20.5</v>
      </c>
    </row>
    <row r="125" spans="1:2" ht="15" x14ac:dyDescent="0.2">
      <c r="A125" s="10" t="s">
        <v>77</v>
      </c>
      <c r="B125" s="10">
        <v>32</v>
      </c>
    </row>
    <row r="126" spans="1:2" ht="15" x14ac:dyDescent="0.2">
      <c r="A126" s="10" t="s">
        <v>78</v>
      </c>
      <c r="B126" s="10">
        <v>0.88</v>
      </c>
    </row>
    <row r="127" spans="1:2" ht="15" x14ac:dyDescent="0.2">
      <c r="A127" s="10" t="s">
        <v>77</v>
      </c>
      <c r="B127" s="10">
        <v>28</v>
      </c>
    </row>
    <row r="128" spans="1:2" ht="15" x14ac:dyDescent="0.2">
      <c r="A128" s="10" t="s">
        <v>78</v>
      </c>
      <c r="B128" s="10">
        <v>1.27</v>
      </c>
    </row>
    <row r="129" spans="1:4" ht="15" x14ac:dyDescent="0.2">
      <c r="A129" s="10" t="s">
        <v>77</v>
      </c>
      <c r="B129" s="10">
        <v>21</v>
      </c>
    </row>
    <row r="130" spans="1:4" ht="15" x14ac:dyDescent="0.2">
      <c r="A130" s="10" t="s">
        <v>78</v>
      </c>
      <c r="B130" s="10">
        <v>0.93</v>
      </c>
    </row>
    <row r="131" spans="1:4" ht="15" x14ac:dyDescent="0.2">
      <c r="A131" s="10" t="s">
        <v>77</v>
      </c>
      <c r="B131" s="10">
        <v>38.5</v>
      </c>
    </row>
    <row r="132" spans="1:4" ht="15" x14ac:dyDescent="0.2">
      <c r="A132" s="10" t="s">
        <v>78</v>
      </c>
      <c r="B132" s="10">
        <v>1.72</v>
      </c>
    </row>
    <row r="133" spans="1:4" ht="15" x14ac:dyDescent="0.2">
      <c r="A133" s="10" t="s">
        <v>77</v>
      </c>
      <c r="B133" s="10">
        <v>7</v>
      </c>
    </row>
    <row r="134" spans="1:4" ht="15" x14ac:dyDescent="0.2">
      <c r="A134" s="10" t="s">
        <v>78</v>
      </c>
      <c r="B134" s="10">
        <v>0.3</v>
      </c>
    </row>
    <row r="135" spans="1:4" ht="15" x14ac:dyDescent="0.2">
      <c r="A135" s="5"/>
      <c r="B135" s="12"/>
      <c r="C135" s="5"/>
      <c r="D135" s="10">
        <f>SUM(B108:B135)</f>
        <v>1670.74</v>
      </c>
    </row>
    <row r="136" spans="1:4" ht="15" x14ac:dyDescent="0.2">
      <c r="A136" s="5"/>
      <c r="B136" s="5"/>
      <c r="C136" s="5"/>
      <c r="D136" s="10"/>
    </row>
    <row r="137" spans="1:4" ht="15" x14ac:dyDescent="0.2">
      <c r="A137" s="5"/>
      <c r="B137" s="18"/>
      <c r="C137" s="18"/>
      <c r="D137" s="10"/>
    </row>
    <row r="138" spans="1:4" ht="15.75" x14ac:dyDescent="0.25">
      <c r="A138" s="14" t="s">
        <v>79</v>
      </c>
      <c r="B138" s="5"/>
      <c r="C138" s="5"/>
      <c r="D138" s="10"/>
    </row>
    <row r="139" spans="1:4" ht="15" x14ac:dyDescent="0.2">
      <c r="A139" s="10" t="s">
        <v>80</v>
      </c>
      <c r="B139" s="10">
        <v>11.56</v>
      </c>
    </row>
    <row r="140" spans="1:4" ht="15" x14ac:dyDescent="0.2">
      <c r="A140" s="10" t="s">
        <v>81</v>
      </c>
      <c r="B140" s="10">
        <v>160</v>
      </c>
    </row>
    <row r="141" spans="1:4" ht="15" x14ac:dyDescent="0.2">
      <c r="A141" s="10" t="s">
        <v>82</v>
      </c>
      <c r="B141" s="10">
        <v>36</v>
      </c>
    </row>
    <row r="142" spans="1:4" ht="15" x14ac:dyDescent="0.2">
      <c r="A142" s="10" t="s">
        <v>83</v>
      </c>
      <c r="B142" s="10">
        <v>83.37</v>
      </c>
    </row>
    <row r="143" spans="1:4" ht="15" x14ac:dyDescent="0.2">
      <c r="A143" s="10" t="s">
        <v>84</v>
      </c>
      <c r="B143" s="10">
        <v>23.82</v>
      </c>
    </row>
    <row r="144" spans="1:4" ht="15" x14ac:dyDescent="0.2">
      <c r="A144" s="10" t="s">
        <v>85</v>
      </c>
      <c r="B144" s="10">
        <v>19.79</v>
      </c>
    </row>
    <row r="145" spans="1:4" ht="15" x14ac:dyDescent="0.2">
      <c r="A145" s="10" t="s">
        <v>81</v>
      </c>
      <c r="B145" s="10">
        <v>160</v>
      </c>
    </row>
    <row r="146" spans="1:4" ht="15" x14ac:dyDescent="0.2">
      <c r="A146" s="10" t="s">
        <v>86</v>
      </c>
      <c r="B146" s="10">
        <v>79.92</v>
      </c>
    </row>
    <row r="147" spans="1:4" ht="15" x14ac:dyDescent="0.2">
      <c r="A147" s="10" t="s">
        <v>87</v>
      </c>
      <c r="B147" s="10">
        <v>100</v>
      </c>
    </row>
    <row r="148" spans="1:4" ht="15" x14ac:dyDescent="0.2">
      <c r="A148" s="10" t="s">
        <v>88</v>
      </c>
      <c r="B148" s="10">
        <v>47.98</v>
      </c>
    </row>
    <row r="149" spans="1:4" ht="15" x14ac:dyDescent="0.2">
      <c r="A149" s="10" t="s">
        <v>89</v>
      </c>
      <c r="B149" s="10">
        <v>154.25</v>
      </c>
    </row>
    <row r="150" spans="1:4" ht="15" x14ac:dyDescent="0.2">
      <c r="A150" s="10" t="s">
        <v>90</v>
      </c>
      <c r="B150" s="10">
        <v>46.24</v>
      </c>
    </row>
    <row r="151" spans="1:4" ht="15" x14ac:dyDescent="0.2">
      <c r="A151" s="5"/>
      <c r="B151" s="12"/>
      <c r="C151" s="5"/>
      <c r="D151" s="10">
        <f>SUM(B138:B151)</f>
        <v>922.93000000000006</v>
      </c>
    </row>
    <row r="152" spans="1:4" ht="15" x14ac:dyDescent="0.2">
      <c r="A152" s="5"/>
      <c r="B152" s="18"/>
      <c r="C152" s="18"/>
      <c r="D152" s="10"/>
    </row>
    <row r="153" spans="1:4" ht="15" x14ac:dyDescent="0.2">
      <c r="A153" s="5"/>
      <c r="B153" s="18"/>
      <c r="C153" s="18"/>
      <c r="D153" s="10"/>
    </row>
    <row r="154" spans="1:4" ht="15.75" x14ac:dyDescent="0.25">
      <c r="A154" s="14" t="s">
        <v>91</v>
      </c>
      <c r="B154" s="5"/>
      <c r="C154" s="5"/>
      <c r="D154" s="10"/>
    </row>
    <row r="155" spans="1:4" ht="15" x14ac:dyDescent="0.2">
      <c r="A155" s="10" t="s">
        <v>92</v>
      </c>
      <c r="B155" s="10">
        <v>2.94</v>
      </c>
    </row>
    <row r="156" spans="1:4" ht="15" x14ac:dyDescent="0.2">
      <c r="A156" s="10" t="s">
        <v>93</v>
      </c>
      <c r="B156" s="10">
        <v>23.12</v>
      </c>
    </row>
    <row r="157" spans="1:4" ht="15" x14ac:dyDescent="0.2">
      <c r="A157" s="10" t="s">
        <v>94</v>
      </c>
      <c r="B157" s="10">
        <v>95.78</v>
      </c>
    </row>
    <row r="158" spans="1:4" ht="15" x14ac:dyDescent="0.2">
      <c r="A158" s="10" t="s">
        <v>95</v>
      </c>
      <c r="B158" s="10">
        <v>17.07</v>
      </c>
    </row>
    <row r="159" spans="1:4" ht="15" x14ac:dyDescent="0.2">
      <c r="A159" s="10" t="s">
        <v>96</v>
      </c>
      <c r="B159" s="10">
        <v>76.77</v>
      </c>
    </row>
    <row r="160" spans="1:4" ht="15" x14ac:dyDescent="0.2">
      <c r="A160" s="10" t="s">
        <v>97</v>
      </c>
      <c r="B160" s="10">
        <v>51.18</v>
      </c>
    </row>
    <row r="161" spans="1:5" ht="15" x14ac:dyDescent="0.2">
      <c r="A161" s="10" t="s">
        <v>98</v>
      </c>
      <c r="B161" s="10">
        <v>52</v>
      </c>
    </row>
    <row r="162" spans="1:5" ht="15" x14ac:dyDescent="0.2">
      <c r="A162" s="10" t="s">
        <v>99</v>
      </c>
      <c r="B162" s="10">
        <v>43.85</v>
      </c>
    </row>
    <row r="163" spans="1:5" ht="15" x14ac:dyDescent="0.2">
      <c r="A163" s="10" t="s">
        <v>41</v>
      </c>
      <c r="B163" s="10">
        <v>37.44</v>
      </c>
    </row>
    <row r="164" spans="1:5" ht="15" x14ac:dyDescent="0.2">
      <c r="A164" s="5"/>
      <c r="B164" s="12"/>
      <c r="C164" s="5"/>
      <c r="D164" s="10">
        <f>SUM(B154:B164)</f>
        <v>400.15000000000003</v>
      </c>
    </row>
    <row r="165" spans="1:5" ht="15" x14ac:dyDescent="0.2">
      <c r="A165" s="5"/>
      <c r="B165" s="18"/>
      <c r="C165" s="18"/>
      <c r="D165" s="10"/>
    </row>
    <row r="166" spans="1:5" ht="15" x14ac:dyDescent="0.2">
      <c r="A166" s="5"/>
      <c r="B166" s="5"/>
      <c r="C166" s="5"/>
      <c r="D166" s="10"/>
    </row>
    <row r="167" spans="1:5" ht="15.75" x14ac:dyDescent="0.25">
      <c r="A167" s="14" t="s">
        <v>100</v>
      </c>
      <c r="B167" s="10"/>
      <c r="C167" s="5"/>
      <c r="D167" s="10"/>
    </row>
    <row r="168" spans="1:5" ht="15" x14ac:dyDescent="0.2">
      <c r="A168" s="10" t="s">
        <v>101</v>
      </c>
      <c r="B168" s="10">
        <v>888.94</v>
      </c>
    </row>
    <row r="169" spans="1:5" ht="15" x14ac:dyDescent="0.2">
      <c r="A169" s="10" t="s">
        <v>102</v>
      </c>
      <c r="B169" s="10">
        <v>6899.29</v>
      </c>
    </row>
    <row r="170" spans="1:5" ht="15" x14ac:dyDescent="0.2">
      <c r="A170" s="2" t="s">
        <v>103</v>
      </c>
      <c r="B170" s="19"/>
      <c r="C170" s="20"/>
      <c r="D170" s="10">
        <f>SUM(B167:B170)</f>
        <v>7788.23</v>
      </c>
    </row>
    <row r="171" spans="1:5" ht="15" x14ac:dyDescent="0.2">
      <c r="A171" s="2"/>
      <c r="B171" s="5"/>
      <c r="C171" s="5"/>
      <c r="D171" s="10"/>
    </row>
    <row r="172" spans="1:5" ht="15" x14ac:dyDescent="0.2">
      <c r="A172" s="5"/>
      <c r="B172" s="5"/>
      <c r="C172" s="5"/>
      <c r="D172" s="10"/>
    </row>
    <row r="173" spans="1:5" ht="15.75" x14ac:dyDescent="0.25">
      <c r="A173" s="14" t="s">
        <v>104</v>
      </c>
      <c r="B173" s="5"/>
      <c r="C173" s="5"/>
      <c r="D173" s="10"/>
    </row>
    <row r="174" spans="1:5" ht="15" x14ac:dyDescent="0.2">
      <c r="A174" s="10" t="s">
        <v>105</v>
      </c>
      <c r="B174" s="10">
        <v>540.51</v>
      </c>
    </row>
    <row r="175" spans="1:5" ht="15" x14ac:dyDescent="0.2">
      <c r="A175" s="5"/>
      <c r="B175" s="19"/>
      <c r="C175" s="20"/>
      <c r="D175" s="10">
        <f>SUM(B173:B175)</f>
        <v>540.51</v>
      </c>
      <c r="E175" s="10"/>
    </row>
    <row r="176" spans="1:5" ht="15" x14ac:dyDescent="0.2">
      <c r="A176" s="5"/>
      <c r="B176" s="20"/>
      <c r="C176" s="20"/>
      <c r="D176" s="10"/>
      <c r="E176" s="10"/>
    </row>
    <row r="177" spans="1:5" ht="15" x14ac:dyDescent="0.2">
      <c r="A177" s="5"/>
      <c r="B177" s="18"/>
      <c r="C177" s="18"/>
      <c r="D177" s="10"/>
      <c r="E177" s="10"/>
    </row>
    <row r="178" spans="1:5" ht="15.75" x14ac:dyDescent="0.25">
      <c r="A178" s="9" t="s">
        <v>106</v>
      </c>
      <c r="B178" s="5"/>
      <c r="C178" s="5"/>
      <c r="D178" s="10"/>
    </row>
    <row r="179" spans="1:5" ht="15" x14ac:dyDescent="0.2">
      <c r="A179" s="10" t="s">
        <v>107</v>
      </c>
      <c r="B179" s="10">
        <v>2679.87</v>
      </c>
    </row>
    <row r="180" spans="1:5" ht="15" x14ac:dyDescent="0.2">
      <c r="A180" s="10" t="s">
        <v>108</v>
      </c>
      <c r="B180" s="10">
        <v>262.83</v>
      </c>
    </row>
    <row r="181" spans="1:5" ht="15" x14ac:dyDescent="0.2">
      <c r="A181" s="10" t="s">
        <v>109</v>
      </c>
      <c r="B181" s="10">
        <v>160.83000000000001</v>
      </c>
    </row>
    <row r="182" spans="1:5" ht="15" x14ac:dyDescent="0.2">
      <c r="A182" s="10" t="s">
        <v>110</v>
      </c>
      <c r="B182" s="10">
        <v>18.989999999999998</v>
      </c>
    </row>
    <row r="183" spans="1:5" ht="15" x14ac:dyDescent="0.2">
      <c r="A183" s="10" t="s">
        <v>111</v>
      </c>
      <c r="B183" s="10">
        <v>345.57</v>
      </c>
    </row>
    <row r="184" spans="1:5" ht="15" x14ac:dyDescent="0.2">
      <c r="A184" s="20"/>
      <c r="B184" s="19"/>
      <c r="C184" s="20"/>
      <c r="D184" s="10">
        <f>SUM(B178:B184)</f>
        <v>3468.0899999999997</v>
      </c>
    </row>
    <row r="185" spans="1:5" ht="15" x14ac:dyDescent="0.2">
      <c r="A185" s="20"/>
      <c r="B185" s="20"/>
      <c r="C185" s="20"/>
      <c r="D185" s="10"/>
    </row>
    <row r="186" spans="1:5" ht="15" x14ac:dyDescent="0.2">
      <c r="A186" s="5"/>
      <c r="B186" s="5"/>
      <c r="C186" s="5"/>
      <c r="D186" s="10"/>
    </row>
    <row r="187" spans="1:5" ht="15.75" x14ac:dyDescent="0.25">
      <c r="A187" s="9" t="s">
        <v>112</v>
      </c>
      <c r="B187" s="5"/>
      <c r="C187" s="5"/>
      <c r="D187" s="10"/>
    </row>
    <row r="188" spans="1:5" ht="15" x14ac:dyDescent="0.2">
      <c r="A188" s="10" t="s">
        <v>113</v>
      </c>
      <c r="B188" s="10">
        <v>142.5</v>
      </c>
    </row>
    <row r="189" spans="1:5" ht="15" x14ac:dyDescent="0.2">
      <c r="A189" s="10" t="s">
        <v>114</v>
      </c>
      <c r="B189" s="10">
        <v>156.25</v>
      </c>
    </row>
    <row r="190" spans="1:5" ht="15" x14ac:dyDescent="0.2">
      <c r="A190" s="10" t="s">
        <v>115</v>
      </c>
      <c r="B190" s="10">
        <v>1908.29</v>
      </c>
    </row>
    <row r="191" spans="1:5" ht="15" x14ac:dyDescent="0.2">
      <c r="A191" s="10" t="s">
        <v>116</v>
      </c>
      <c r="B191" s="10">
        <v>415.8</v>
      </c>
    </row>
    <row r="192" spans="1:5" ht="15" x14ac:dyDescent="0.2">
      <c r="A192" s="10" t="s">
        <v>117</v>
      </c>
      <c r="B192" s="10">
        <v>72.36</v>
      </c>
    </row>
    <row r="193" spans="1:4" ht="15" x14ac:dyDescent="0.2">
      <c r="A193" s="10" t="s">
        <v>118</v>
      </c>
      <c r="B193" s="10">
        <v>763.75</v>
      </c>
    </row>
    <row r="194" spans="1:4" ht="15" x14ac:dyDescent="0.2">
      <c r="A194" s="10" t="s">
        <v>119</v>
      </c>
      <c r="B194" s="10">
        <v>262.5</v>
      </c>
    </row>
    <row r="195" spans="1:4" ht="15" x14ac:dyDescent="0.2">
      <c r="A195" s="10" t="s">
        <v>120</v>
      </c>
      <c r="B195" s="10">
        <v>48</v>
      </c>
    </row>
    <row r="196" spans="1:4" ht="15" x14ac:dyDescent="0.2">
      <c r="A196" s="5"/>
      <c r="B196" s="12"/>
      <c r="C196" s="20"/>
      <c r="D196" s="10">
        <f>SUM(B187:B196)</f>
        <v>3769.4500000000003</v>
      </c>
    </row>
    <row r="197" spans="1:4" ht="15" x14ac:dyDescent="0.2">
      <c r="A197" s="2"/>
      <c r="B197" s="5"/>
      <c r="C197" s="5"/>
      <c r="D197" s="10"/>
    </row>
    <row r="198" spans="1:4" ht="15" x14ac:dyDescent="0.2">
      <c r="A198" s="2"/>
      <c r="B198" s="5"/>
      <c r="C198" s="5"/>
      <c r="D198" s="10"/>
    </row>
    <row r="199" spans="1:4" ht="15.75" x14ac:dyDescent="0.25">
      <c r="A199" s="9" t="s">
        <v>121</v>
      </c>
      <c r="B199" s="5"/>
      <c r="C199" s="5"/>
      <c r="D199" s="10"/>
    </row>
    <row r="200" spans="1:4" ht="15" x14ac:dyDescent="0.2">
      <c r="A200" s="5"/>
      <c r="B200" s="12"/>
      <c r="C200" s="5"/>
      <c r="D200" s="10">
        <f>SUM(B199:B200)</f>
        <v>0</v>
      </c>
    </row>
    <row r="201" spans="1:4" ht="15" x14ac:dyDescent="0.2">
      <c r="A201" s="5"/>
      <c r="B201" s="18"/>
      <c r="C201" s="18"/>
      <c r="D201" s="10"/>
    </row>
    <row r="202" spans="1:4" ht="15" x14ac:dyDescent="0.2">
      <c r="A202" s="5"/>
      <c r="B202" s="18"/>
      <c r="C202" s="18"/>
      <c r="D202" s="10"/>
    </row>
    <row r="203" spans="1:4" ht="15.75" x14ac:dyDescent="0.25">
      <c r="A203" s="9" t="s">
        <v>122</v>
      </c>
      <c r="B203" s="5"/>
      <c r="C203" s="5"/>
      <c r="D203" s="10"/>
    </row>
    <row r="204" spans="1:4" ht="15" x14ac:dyDescent="0.2">
      <c r="A204" s="5"/>
      <c r="B204" s="12"/>
      <c r="C204" s="5"/>
      <c r="D204" s="10">
        <f>SUM(B203:B204)</f>
        <v>0</v>
      </c>
    </row>
    <row r="205" spans="1:4" ht="15" x14ac:dyDescent="0.2">
      <c r="A205" s="5"/>
      <c r="B205" s="18"/>
      <c r="C205" s="18"/>
      <c r="D205" s="10"/>
    </row>
    <row r="206" spans="1:4" ht="15" x14ac:dyDescent="0.2">
      <c r="A206" s="5"/>
      <c r="B206" s="18"/>
      <c r="C206" s="18"/>
      <c r="D206" s="10"/>
    </row>
    <row r="207" spans="1:4" ht="15.75" x14ac:dyDescent="0.25">
      <c r="A207" s="9" t="s">
        <v>123</v>
      </c>
      <c r="B207" s="5"/>
      <c r="C207" s="5"/>
      <c r="D207" s="10"/>
    </row>
    <row r="208" spans="1:4" ht="15" x14ac:dyDescent="0.2">
      <c r="A208" s="10" t="s">
        <v>124</v>
      </c>
      <c r="B208" s="10">
        <v>5950</v>
      </c>
    </row>
    <row r="209" spans="1:4" ht="15" x14ac:dyDescent="0.2">
      <c r="A209" s="10" t="s">
        <v>125</v>
      </c>
      <c r="B209" s="10">
        <v>140</v>
      </c>
    </row>
    <row r="210" spans="1:4" ht="15" x14ac:dyDescent="0.2">
      <c r="A210" s="5"/>
      <c r="B210" s="12"/>
      <c r="C210" s="5"/>
      <c r="D210" s="10">
        <f>SUM(B207:B210)</f>
        <v>6090</v>
      </c>
    </row>
    <row r="211" spans="1:4" ht="15" x14ac:dyDescent="0.2">
      <c r="A211" s="5"/>
      <c r="B211" s="5"/>
      <c r="C211" s="5"/>
      <c r="D211" s="10"/>
    </row>
    <row r="212" spans="1:4" ht="15" x14ac:dyDescent="0.2">
      <c r="A212" s="5"/>
      <c r="B212" s="18"/>
      <c r="C212" s="18"/>
      <c r="D212" s="10"/>
    </row>
    <row r="213" spans="1:4" ht="15.75" x14ac:dyDescent="0.25">
      <c r="A213" s="9" t="s">
        <v>126</v>
      </c>
      <c r="B213" s="5"/>
      <c r="C213" s="5"/>
      <c r="D213" s="10"/>
    </row>
    <row r="214" spans="1:4" ht="15" x14ac:dyDescent="0.2">
      <c r="A214" s="10" t="s">
        <v>127</v>
      </c>
      <c r="B214" s="10">
        <v>2578.5</v>
      </c>
    </row>
    <row r="215" spans="1:4" ht="15" x14ac:dyDescent="0.2">
      <c r="A215" s="10" t="s">
        <v>128</v>
      </c>
      <c r="B215" s="10">
        <v>83.11</v>
      </c>
    </row>
    <row r="216" spans="1:4" ht="15" x14ac:dyDescent="0.2">
      <c r="A216" s="5"/>
      <c r="B216" s="12"/>
      <c r="C216" s="5"/>
      <c r="D216" s="10">
        <f>SUM(B213:B216)</f>
        <v>2661.61</v>
      </c>
    </row>
    <row r="217" spans="1:4" ht="15" x14ac:dyDescent="0.2">
      <c r="A217" s="5"/>
      <c r="B217" s="18"/>
      <c r="C217" s="18"/>
      <c r="D217" s="10"/>
    </row>
    <row r="218" spans="1:4" ht="15" x14ac:dyDescent="0.2">
      <c r="A218" s="5"/>
      <c r="B218" s="18"/>
      <c r="C218" s="18"/>
      <c r="D218" s="10"/>
    </row>
    <row r="219" spans="1:4" ht="15.75" x14ac:dyDescent="0.25">
      <c r="A219" s="9" t="s">
        <v>129</v>
      </c>
      <c r="B219" s="5"/>
      <c r="C219" s="5"/>
      <c r="D219" s="10"/>
    </row>
    <row r="220" spans="1:4" ht="15" x14ac:dyDescent="0.2">
      <c r="A220" s="10" t="s">
        <v>130</v>
      </c>
      <c r="B220" s="10">
        <v>14.07</v>
      </c>
    </row>
    <row r="221" spans="1:4" ht="15" x14ac:dyDescent="0.2">
      <c r="A221" s="10" t="s">
        <v>131</v>
      </c>
      <c r="B221" s="10">
        <v>2.35</v>
      </c>
    </row>
    <row r="222" spans="1:4" ht="15" x14ac:dyDescent="0.2">
      <c r="A222" s="10" t="s">
        <v>132</v>
      </c>
      <c r="B222" s="10">
        <v>31.96</v>
      </c>
    </row>
    <row r="223" spans="1:4" ht="15" x14ac:dyDescent="0.2">
      <c r="A223" s="16"/>
      <c r="B223" s="12"/>
      <c r="C223" s="5"/>
      <c r="D223" s="10">
        <f>SUM(B219:B223)</f>
        <v>48.38</v>
      </c>
    </row>
    <row r="224" spans="1:4" ht="15" x14ac:dyDescent="0.2">
      <c r="A224" s="5"/>
      <c r="B224" s="5"/>
      <c r="C224" s="5"/>
      <c r="D224" s="10"/>
    </row>
    <row r="225" spans="1:4" ht="15" x14ac:dyDescent="0.2">
      <c r="A225" s="5"/>
      <c r="B225" s="18"/>
      <c r="C225" s="18"/>
      <c r="D225" s="10"/>
    </row>
    <row r="226" spans="1:4" ht="15.75" x14ac:dyDescent="0.25">
      <c r="A226" s="9" t="s">
        <v>133</v>
      </c>
      <c r="B226" s="5"/>
      <c r="C226" s="5"/>
      <c r="D226" s="2"/>
    </row>
    <row r="227" spans="1:4" ht="15" x14ac:dyDescent="0.2">
      <c r="A227" s="10" t="s">
        <v>134</v>
      </c>
      <c r="B227" s="10">
        <v>238</v>
      </c>
    </row>
    <row r="228" spans="1:4" ht="15" x14ac:dyDescent="0.2">
      <c r="A228" s="10"/>
      <c r="B228" s="10"/>
      <c r="C228" s="5"/>
      <c r="D228" s="10">
        <f>SUM(B226:B228)</f>
        <v>238</v>
      </c>
    </row>
    <row r="229" spans="1:4" ht="15" x14ac:dyDescent="0.2">
      <c r="A229" s="2"/>
      <c r="B229" s="18"/>
      <c r="C229" s="18"/>
      <c r="D229" s="10"/>
    </row>
    <row r="230" spans="1:4" ht="15" x14ac:dyDescent="0.2">
      <c r="A230" s="5"/>
      <c r="B230" s="18"/>
      <c r="C230" s="18"/>
      <c r="D230" s="10"/>
    </row>
    <row r="231" spans="1:4" ht="15.75" x14ac:dyDescent="0.25">
      <c r="A231" s="9" t="s">
        <v>135</v>
      </c>
      <c r="B231" s="5"/>
      <c r="C231" s="5"/>
      <c r="D231" s="10"/>
    </row>
    <row r="232" spans="1:4" ht="15" x14ac:dyDescent="0.2">
      <c r="A232" s="10" t="s">
        <v>136</v>
      </c>
      <c r="B232" s="10">
        <v>178.2</v>
      </c>
    </row>
    <row r="233" spans="1:4" ht="15" x14ac:dyDescent="0.2">
      <c r="A233" s="10" t="s">
        <v>137</v>
      </c>
      <c r="B233" s="10">
        <v>1500</v>
      </c>
    </row>
    <row r="234" spans="1:4" ht="15" x14ac:dyDescent="0.2">
      <c r="A234" s="5"/>
      <c r="B234" s="12"/>
      <c r="C234" s="5"/>
      <c r="D234" s="10">
        <f>SUM(B231:B234)</f>
        <v>1678.2</v>
      </c>
    </row>
    <row r="235" spans="1:4" ht="15" x14ac:dyDescent="0.2">
      <c r="A235" s="5"/>
      <c r="B235" s="5"/>
      <c r="C235" s="5"/>
      <c r="D235" s="10"/>
    </row>
    <row r="236" spans="1:4" ht="15.75" x14ac:dyDescent="0.25">
      <c r="A236" s="9" t="s">
        <v>138</v>
      </c>
      <c r="B236" s="5"/>
      <c r="C236" s="5"/>
      <c r="D236" s="10"/>
    </row>
    <row r="237" spans="1:4" ht="15" x14ac:dyDescent="0.2">
      <c r="A237" s="10" t="s">
        <v>139</v>
      </c>
      <c r="B237" s="10">
        <v>112.62</v>
      </c>
      <c r="C237" s="21"/>
    </row>
    <row r="238" spans="1:4" ht="15" x14ac:dyDescent="0.2">
      <c r="A238" s="5"/>
      <c r="B238" s="12"/>
      <c r="C238" s="5"/>
      <c r="D238" s="10">
        <f>SUM(B236:B238)</f>
        <v>112.62</v>
      </c>
    </row>
    <row r="239" spans="1:4" ht="15" x14ac:dyDescent="0.2">
      <c r="A239" s="5"/>
      <c r="B239" s="18"/>
      <c r="C239" s="18"/>
      <c r="D239" s="10"/>
    </row>
    <row r="240" spans="1:4" ht="15" x14ac:dyDescent="0.2">
      <c r="A240" s="5"/>
      <c r="B240" s="18"/>
      <c r="C240" s="18"/>
      <c r="D240" s="10"/>
    </row>
    <row r="241" spans="1:4" ht="15.75" x14ac:dyDescent="0.25">
      <c r="A241" s="9" t="s">
        <v>140</v>
      </c>
      <c r="B241" s="5"/>
      <c r="C241" s="5"/>
      <c r="D241" s="10"/>
    </row>
    <row r="242" spans="1:4" ht="15" x14ac:dyDescent="0.2">
      <c r="A242" s="10" t="s">
        <v>77</v>
      </c>
      <c r="B242" s="10">
        <v>1679.84</v>
      </c>
    </row>
    <row r="243" spans="1:4" ht="15" x14ac:dyDescent="0.2">
      <c r="A243" s="10" t="s">
        <v>77</v>
      </c>
      <c r="B243" s="10">
        <v>663.7</v>
      </c>
    </row>
    <row r="244" spans="1:4" ht="15" x14ac:dyDescent="0.2">
      <c r="A244" s="10" t="s">
        <v>77</v>
      </c>
      <c r="B244" s="10">
        <v>96.07</v>
      </c>
    </row>
    <row r="245" spans="1:4" ht="15" x14ac:dyDescent="0.2">
      <c r="A245" s="10" t="s">
        <v>77</v>
      </c>
      <c r="B245" s="10">
        <v>2050.29</v>
      </c>
    </row>
    <row r="246" spans="1:4" ht="15" x14ac:dyDescent="0.2">
      <c r="A246" s="10" t="s">
        <v>77</v>
      </c>
      <c r="B246" s="10">
        <v>1404.74</v>
      </c>
    </row>
    <row r="247" spans="1:4" ht="15" x14ac:dyDescent="0.2">
      <c r="A247" s="10" t="s">
        <v>77</v>
      </c>
      <c r="B247" s="10">
        <v>683.48</v>
      </c>
    </row>
    <row r="248" spans="1:4" ht="15" x14ac:dyDescent="0.2">
      <c r="A248" s="10" t="s">
        <v>77</v>
      </c>
      <c r="B248" s="10">
        <v>456.15</v>
      </c>
    </row>
    <row r="249" spans="1:4" ht="15" x14ac:dyDescent="0.2">
      <c r="A249" s="10" t="s">
        <v>77</v>
      </c>
      <c r="B249" s="10">
        <v>261.97000000000003</v>
      </c>
    </row>
    <row r="250" spans="1:4" ht="15" x14ac:dyDescent="0.2">
      <c r="A250" s="10" t="s">
        <v>77</v>
      </c>
      <c r="B250" s="10">
        <v>199.91</v>
      </c>
    </row>
    <row r="251" spans="1:4" ht="15" x14ac:dyDescent="0.2">
      <c r="A251" s="10" t="s">
        <v>77</v>
      </c>
      <c r="B251" s="10">
        <v>172.19</v>
      </c>
    </row>
    <row r="252" spans="1:4" ht="15" x14ac:dyDescent="0.2">
      <c r="A252" s="10" t="s">
        <v>77</v>
      </c>
      <c r="B252" s="10">
        <v>155.32</v>
      </c>
    </row>
    <row r="253" spans="1:4" ht="15" x14ac:dyDescent="0.2">
      <c r="A253" s="10" t="s">
        <v>77</v>
      </c>
      <c r="B253" s="10">
        <v>119.06</v>
      </c>
    </row>
    <row r="254" spans="1:4" ht="15" x14ac:dyDescent="0.2">
      <c r="A254" s="10" t="s">
        <v>77</v>
      </c>
      <c r="B254" s="10">
        <v>111.16</v>
      </c>
    </row>
    <row r="255" spans="1:4" ht="15" x14ac:dyDescent="0.2">
      <c r="A255" s="10" t="s">
        <v>77</v>
      </c>
      <c r="B255" s="10">
        <v>93.7</v>
      </c>
    </row>
    <row r="256" spans="1:4" ht="15" x14ac:dyDescent="0.2">
      <c r="A256" s="10" t="s">
        <v>77</v>
      </c>
      <c r="B256" s="10">
        <v>92.93</v>
      </c>
    </row>
    <row r="257" spans="1:2" ht="15" x14ac:dyDescent="0.2">
      <c r="A257" s="10" t="s">
        <v>77</v>
      </c>
      <c r="B257" s="10">
        <v>89.5</v>
      </c>
    </row>
    <row r="258" spans="1:2" ht="15" x14ac:dyDescent="0.2">
      <c r="A258" s="10" t="s">
        <v>77</v>
      </c>
      <c r="B258" s="10">
        <v>87.97</v>
      </c>
    </row>
    <row r="259" spans="1:2" ht="15" x14ac:dyDescent="0.2">
      <c r="A259" s="10" t="s">
        <v>77</v>
      </c>
      <c r="B259" s="10">
        <v>77.63</v>
      </c>
    </row>
    <row r="260" spans="1:2" ht="15" x14ac:dyDescent="0.2">
      <c r="A260" s="10" t="s">
        <v>77</v>
      </c>
      <c r="B260" s="10">
        <v>58.93</v>
      </c>
    </row>
    <row r="261" spans="1:2" ht="15" x14ac:dyDescent="0.2">
      <c r="A261" s="10" t="s">
        <v>77</v>
      </c>
      <c r="B261" s="10">
        <v>23.39</v>
      </c>
    </row>
    <row r="262" spans="1:2" ht="15" x14ac:dyDescent="0.2">
      <c r="A262" s="10" t="s">
        <v>77</v>
      </c>
      <c r="B262" s="10">
        <v>13.89</v>
      </c>
    </row>
    <row r="263" spans="1:2" ht="15" x14ac:dyDescent="0.2">
      <c r="A263" s="10" t="s">
        <v>77</v>
      </c>
      <c r="B263" s="10">
        <v>12.07</v>
      </c>
    </row>
    <row r="264" spans="1:2" ht="15" x14ac:dyDescent="0.2">
      <c r="A264" s="10" t="s">
        <v>77</v>
      </c>
      <c r="B264" s="10">
        <v>7.19</v>
      </c>
    </row>
    <row r="265" spans="1:2" ht="15" x14ac:dyDescent="0.2">
      <c r="A265" s="10" t="s">
        <v>77</v>
      </c>
      <c r="B265" s="10">
        <v>217.92</v>
      </c>
    </row>
    <row r="266" spans="1:2" ht="15" x14ac:dyDescent="0.2">
      <c r="A266" s="10" t="s">
        <v>77</v>
      </c>
      <c r="B266" s="10">
        <v>127.05</v>
      </c>
    </row>
    <row r="267" spans="1:2" ht="15" x14ac:dyDescent="0.2">
      <c r="A267" s="10" t="s">
        <v>77</v>
      </c>
      <c r="B267" s="10">
        <v>90.97</v>
      </c>
    </row>
    <row r="268" spans="1:2" ht="15" x14ac:dyDescent="0.2">
      <c r="A268" s="10" t="s">
        <v>77</v>
      </c>
      <c r="B268" s="10">
        <v>38.61</v>
      </c>
    </row>
    <row r="269" spans="1:2" ht="15" x14ac:dyDescent="0.2">
      <c r="A269" s="10" t="s">
        <v>77</v>
      </c>
      <c r="B269" s="10">
        <v>34.700000000000003</v>
      </c>
    </row>
    <row r="270" spans="1:2" ht="15" x14ac:dyDescent="0.2">
      <c r="A270" s="10" t="s">
        <v>77</v>
      </c>
      <c r="B270" s="10">
        <v>266.99</v>
      </c>
    </row>
    <row r="271" spans="1:2" ht="15" x14ac:dyDescent="0.2">
      <c r="A271" s="10" t="s">
        <v>77</v>
      </c>
      <c r="B271" s="10">
        <v>75.040000000000006</v>
      </c>
    </row>
    <row r="272" spans="1:2" ht="15" x14ac:dyDescent="0.2">
      <c r="A272" s="10" t="s">
        <v>77</v>
      </c>
      <c r="B272" s="10">
        <v>30.46</v>
      </c>
    </row>
    <row r="273" spans="1:2" ht="15" x14ac:dyDescent="0.2">
      <c r="A273" s="10" t="s">
        <v>141</v>
      </c>
      <c r="B273" s="10">
        <v>40.54</v>
      </c>
    </row>
    <row r="274" spans="1:2" ht="15" x14ac:dyDescent="0.2">
      <c r="A274" s="10" t="s">
        <v>142</v>
      </c>
      <c r="B274" s="10">
        <v>11.7</v>
      </c>
    </row>
    <row r="275" spans="1:2" ht="15" x14ac:dyDescent="0.2">
      <c r="A275" s="10" t="s">
        <v>143</v>
      </c>
      <c r="B275" s="10">
        <v>4409.9399999999996</v>
      </c>
    </row>
    <row r="276" spans="1:2" ht="15" x14ac:dyDescent="0.2">
      <c r="A276" s="10" t="s">
        <v>144</v>
      </c>
      <c r="B276" s="10">
        <v>25.54</v>
      </c>
    </row>
    <row r="277" spans="1:2" ht="15" x14ac:dyDescent="0.2">
      <c r="A277" s="10" t="s">
        <v>145</v>
      </c>
      <c r="B277" s="10">
        <v>12</v>
      </c>
    </row>
    <row r="278" spans="1:2" ht="15" x14ac:dyDescent="0.2">
      <c r="A278" s="10" t="s">
        <v>145</v>
      </c>
      <c r="B278" s="10">
        <v>23.98</v>
      </c>
    </row>
    <row r="279" spans="1:2" ht="15" x14ac:dyDescent="0.2">
      <c r="A279" s="10" t="s">
        <v>146</v>
      </c>
      <c r="B279" s="10">
        <v>391.14</v>
      </c>
    </row>
    <row r="280" spans="1:2" ht="15" x14ac:dyDescent="0.2">
      <c r="A280" s="10" t="s">
        <v>146</v>
      </c>
      <c r="B280" s="10">
        <v>257.52</v>
      </c>
    </row>
    <row r="281" spans="1:2" ht="15" x14ac:dyDescent="0.2">
      <c r="A281" s="10" t="s">
        <v>146</v>
      </c>
      <c r="B281" s="10">
        <v>45.48</v>
      </c>
    </row>
    <row r="282" spans="1:2" ht="15" x14ac:dyDescent="0.2">
      <c r="A282" s="10" t="s">
        <v>146</v>
      </c>
      <c r="B282" s="10">
        <v>27.19</v>
      </c>
    </row>
    <row r="283" spans="1:2" ht="15" x14ac:dyDescent="0.2">
      <c r="A283" s="10" t="s">
        <v>146</v>
      </c>
      <c r="B283" s="10">
        <v>27.19</v>
      </c>
    </row>
    <row r="284" spans="1:2" ht="15" x14ac:dyDescent="0.2">
      <c r="A284" s="10" t="s">
        <v>146</v>
      </c>
      <c r="B284" s="10">
        <v>24.04</v>
      </c>
    </row>
    <row r="285" spans="1:2" ht="15" x14ac:dyDescent="0.2">
      <c r="A285" s="10" t="s">
        <v>146</v>
      </c>
      <c r="B285" s="10">
        <v>24.04</v>
      </c>
    </row>
    <row r="286" spans="1:2" ht="15" x14ac:dyDescent="0.2">
      <c r="A286" s="10" t="s">
        <v>146</v>
      </c>
      <c r="B286" s="10">
        <v>22.74</v>
      </c>
    </row>
    <row r="287" spans="1:2" ht="15" x14ac:dyDescent="0.2">
      <c r="A287" s="10" t="s">
        <v>146</v>
      </c>
      <c r="B287" s="10">
        <v>161.55000000000001</v>
      </c>
    </row>
    <row r="288" spans="1:2" ht="15" x14ac:dyDescent="0.2">
      <c r="A288" s="10" t="s">
        <v>146</v>
      </c>
      <c r="B288" s="10">
        <v>22.74</v>
      </c>
    </row>
    <row r="289" spans="1:4" ht="15" x14ac:dyDescent="0.2">
      <c r="A289" s="10" t="s">
        <v>147</v>
      </c>
      <c r="B289" s="10">
        <v>74.52</v>
      </c>
    </row>
    <row r="290" spans="1:4" ht="15" x14ac:dyDescent="0.2">
      <c r="A290" s="10" t="s">
        <v>148</v>
      </c>
      <c r="B290" s="10">
        <v>79.98</v>
      </c>
    </row>
    <row r="291" spans="1:4" ht="15" x14ac:dyDescent="0.2">
      <c r="A291" s="10" t="s">
        <v>149</v>
      </c>
      <c r="B291" s="10">
        <v>1139.1600000000001</v>
      </c>
    </row>
    <row r="292" spans="1:4" ht="15" x14ac:dyDescent="0.2">
      <c r="A292" s="20"/>
      <c r="B292" s="12"/>
      <c r="C292" s="5"/>
      <c r="D292" s="10">
        <f>SUM(B241:B292)</f>
        <v>16313.809999999998</v>
      </c>
    </row>
    <row r="293" spans="1:4" ht="15" x14ac:dyDescent="0.2">
      <c r="A293" s="20"/>
      <c r="B293" s="13"/>
      <c r="C293" s="13"/>
      <c r="D293" s="10"/>
    </row>
    <row r="294" spans="1:4" ht="15" x14ac:dyDescent="0.2">
      <c r="A294" s="20"/>
      <c r="B294" s="13"/>
      <c r="C294" s="13"/>
      <c r="D294" s="10">
        <f>SUM(D6:D292)</f>
        <v>74384.929999999993</v>
      </c>
    </row>
    <row r="295" spans="1:4" x14ac:dyDescent="0.2">
      <c r="A295" s="22"/>
      <c r="D295" s="23"/>
    </row>
    <row r="296" spans="1:4" x14ac:dyDescent="0.2">
      <c r="A296" s="22"/>
      <c r="D296" s="23"/>
    </row>
    <row r="297" spans="1:4" x14ac:dyDescent="0.2">
      <c r="A297" s="22"/>
      <c r="D297" s="23"/>
    </row>
    <row r="298" spans="1:4" x14ac:dyDescent="0.2">
      <c r="A298" s="22"/>
      <c r="D298" s="23"/>
    </row>
    <row r="299" spans="1:4" x14ac:dyDescent="0.2">
      <c r="A299" s="22"/>
      <c r="D299" s="23"/>
    </row>
    <row r="300" spans="1:4" x14ac:dyDescent="0.2">
      <c r="A300" s="22"/>
      <c r="D300" s="23"/>
    </row>
    <row r="301" spans="1:4" x14ac:dyDescent="0.2">
      <c r="A301" s="22"/>
      <c r="D301" s="23"/>
    </row>
    <row r="302" spans="1:4" x14ac:dyDescent="0.2">
      <c r="A302" s="22"/>
      <c r="D302" s="23"/>
    </row>
    <row r="303" spans="1:4" x14ac:dyDescent="0.2">
      <c r="A303" s="22"/>
      <c r="D303" s="23"/>
    </row>
    <row r="304" spans="1:4" x14ac:dyDescent="0.2">
      <c r="A304" s="22"/>
      <c r="D304" s="23"/>
    </row>
    <row r="305" spans="1:4" x14ac:dyDescent="0.2">
      <c r="A305" s="22"/>
      <c r="D305" s="23"/>
    </row>
    <row r="306" spans="1:4" x14ac:dyDescent="0.2">
      <c r="A306" s="22"/>
      <c r="D306" s="23"/>
    </row>
    <row r="307" spans="1:4" x14ac:dyDescent="0.2">
      <c r="A307" s="22"/>
      <c r="D307" s="23"/>
    </row>
    <row r="308" spans="1:4" x14ac:dyDescent="0.2">
      <c r="A308" s="22"/>
      <c r="D308" s="23"/>
    </row>
    <row r="309" spans="1:4" x14ac:dyDescent="0.2">
      <c r="A309" s="22"/>
      <c r="D309" s="23"/>
    </row>
    <row r="310" spans="1:4" x14ac:dyDescent="0.2">
      <c r="A310" s="24"/>
      <c r="D310" s="23"/>
    </row>
    <row r="311" spans="1:4" x14ac:dyDescent="0.2">
      <c r="A311" s="24"/>
      <c r="D311" s="23"/>
    </row>
    <row r="312" spans="1:4" x14ac:dyDescent="0.2">
      <c r="A312" s="24"/>
      <c r="D312" s="23"/>
    </row>
    <row r="313" spans="1:4" x14ac:dyDescent="0.2">
      <c r="D313" s="23"/>
    </row>
    <row r="314" spans="1:4" x14ac:dyDescent="0.2">
      <c r="D314" s="23"/>
    </row>
  </sheetData>
  <pageMargins left="0.7" right="0.7" top="0.75" bottom="0.75" header="0.3" footer="0.3"/>
  <pageSetup scale="56" fitToWidth="3" fitToHeight="0" orientation="portrait"/>
  <rowBreaks count="3" manualBreakCount="3">
    <brk id="78" max="4" man="1"/>
    <brk id="152" max="4" man="1"/>
    <brk id="23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Sept 24</vt:lpstr>
      <vt:lpstr>'Sept 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2024-10-17T17:08:22Z</dcterms:created>
  <dcterms:modified xsi:type="dcterms:W3CDTF">2024-10-17T17:09:40Z</dcterms:modified>
</cp:coreProperties>
</file>