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3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JULY/"/>
    </mc:Choice>
  </mc:AlternateContent>
  <xr:revisionPtr revIDLastSave="4" documentId="8_{1DCDE5E7-1123-4DC1-8C91-B6946729DEEA}" xr6:coauthVersionLast="47" xr6:coauthVersionMax="47" xr10:uidLastSave="{A50466D6-5915-41C9-98FA-9202ECD001E5}"/>
  <bookViews>
    <workbookView xWindow="-120" yWindow="-120" windowWidth="29040" windowHeight="15840" xr2:uid="{7A7E7FF4-D107-4A8D-9192-122E4308B107}"/>
  </bookViews>
  <sheets>
    <sheet name="June 25" sheetId="1" r:id="rId1"/>
  </sheets>
  <externalReferences>
    <externalReference r:id="rId2"/>
  </externalReferences>
  <definedNames>
    <definedName name="_xlnm.Print_Area" localSheetId="0">'June 25'!$A$1:$F$250</definedName>
    <definedName name="_xlnm.Print_Titles" localSheetId="0">'June 25'!$4:$5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B250" i="1"/>
  <c r="F249" i="1"/>
  <c r="B249" i="1"/>
  <c r="F248" i="1"/>
  <c r="B248" i="1"/>
  <c r="F247" i="1"/>
  <c r="B247" i="1"/>
  <c r="F246" i="1"/>
  <c r="B246" i="1"/>
  <c r="F245" i="1"/>
  <c r="B245" i="1"/>
  <c r="F244" i="1"/>
  <c r="B244" i="1"/>
  <c r="F243" i="1"/>
  <c r="B243" i="1"/>
  <c r="F242" i="1"/>
  <c r="B242" i="1"/>
  <c r="F241" i="1"/>
  <c r="B241" i="1"/>
  <c r="F239" i="1"/>
  <c r="B239" i="1"/>
  <c r="F238" i="1"/>
  <c r="B238" i="1"/>
  <c r="F237" i="1"/>
  <c r="B237" i="1"/>
  <c r="F236" i="1"/>
  <c r="B236" i="1"/>
  <c r="F235" i="1"/>
  <c r="B235" i="1"/>
  <c r="F234" i="1"/>
  <c r="B234" i="1"/>
  <c r="F233" i="1"/>
  <c r="B233" i="1"/>
  <c r="F232" i="1"/>
  <c r="B232" i="1"/>
  <c r="F231" i="1"/>
  <c r="B231" i="1"/>
  <c r="F230" i="1"/>
  <c r="B230" i="1"/>
  <c r="F229" i="1"/>
  <c r="B229" i="1"/>
  <c r="F228" i="1"/>
  <c r="B228" i="1"/>
  <c r="F227" i="1"/>
  <c r="B227" i="1"/>
  <c r="F226" i="1"/>
  <c r="B226" i="1"/>
  <c r="F225" i="1"/>
  <c r="B225" i="1"/>
  <c r="F224" i="1"/>
  <c r="B224" i="1"/>
  <c r="F223" i="1"/>
  <c r="B223" i="1"/>
  <c r="F221" i="1"/>
  <c r="B221" i="1"/>
  <c r="F220" i="1"/>
  <c r="B220" i="1"/>
  <c r="F219" i="1"/>
  <c r="B219" i="1"/>
  <c r="F218" i="1"/>
  <c r="B218" i="1"/>
  <c r="F217" i="1"/>
  <c r="B217" i="1"/>
  <c r="F216" i="1"/>
  <c r="B216" i="1"/>
  <c r="F215" i="1"/>
  <c r="B215" i="1"/>
  <c r="F214" i="1"/>
  <c r="B214" i="1"/>
  <c r="F213" i="1"/>
  <c r="B213" i="1"/>
  <c r="F212" i="1"/>
  <c r="B212" i="1"/>
  <c r="F211" i="1"/>
  <c r="B211" i="1"/>
  <c r="F210" i="1"/>
  <c r="B210" i="1"/>
  <c r="F209" i="1"/>
  <c r="B209" i="1"/>
  <c r="F208" i="1"/>
  <c r="B208" i="1"/>
  <c r="F207" i="1"/>
  <c r="B207" i="1"/>
  <c r="F205" i="1"/>
  <c r="B205" i="1"/>
  <c r="F204" i="1"/>
  <c r="B204" i="1"/>
  <c r="F203" i="1"/>
  <c r="B203" i="1"/>
  <c r="F202" i="1"/>
  <c r="B202" i="1"/>
  <c r="F200" i="1"/>
  <c r="B200" i="1"/>
  <c r="F199" i="1"/>
  <c r="B199" i="1"/>
  <c r="F198" i="1"/>
  <c r="B198" i="1"/>
  <c r="F197" i="1"/>
  <c r="B197" i="1"/>
  <c r="F195" i="1"/>
  <c r="B195" i="1"/>
  <c r="F194" i="1"/>
  <c r="B194" i="1"/>
  <c r="F193" i="1"/>
  <c r="B193" i="1"/>
  <c r="F192" i="1"/>
  <c r="B192" i="1"/>
  <c r="F190" i="1"/>
  <c r="B190" i="1"/>
  <c r="F189" i="1"/>
  <c r="B189" i="1"/>
  <c r="F188" i="1"/>
  <c r="B188" i="1"/>
  <c r="F187" i="1"/>
  <c r="B187" i="1"/>
  <c r="F185" i="1"/>
  <c r="B185" i="1"/>
  <c r="F184" i="1"/>
  <c r="B184" i="1"/>
  <c r="F183" i="1"/>
  <c r="B183" i="1"/>
  <c r="F182" i="1"/>
  <c r="B182" i="1"/>
  <c r="F179" i="1"/>
  <c r="B179" i="1"/>
  <c r="F178" i="1"/>
  <c r="B178" i="1"/>
  <c r="F177" i="1"/>
  <c r="B177" i="1"/>
  <c r="F176" i="1"/>
  <c r="B176" i="1"/>
  <c r="F175" i="1"/>
  <c r="B175" i="1"/>
  <c r="F174" i="1"/>
  <c r="B174" i="1"/>
  <c r="F173" i="1"/>
  <c r="B173" i="1"/>
  <c r="F172" i="1"/>
  <c r="B172" i="1"/>
  <c r="F171" i="1"/>
  <c r="B171" i="1"/>
  <c r="F170" i="1"/>
  <c r="B170" i="1"/>
  <c r="F169" i="1"/>
  <c r="B169" i="1"/>
  <c r="F168" i="1"/>
  <c r="B168" i="1"/>
  <c r="F167" i="1"/>
  <c r="B167" i="1"/>
  <c r="F166" i="1"/>
  <c r="B166" i="1"/>
  <c r="F165" i="1"/>
  <c r="B165" i="1"/>
  <c r="F163" i="1"/>
  <c r="B163" i="1"/>
  <c r="F162" i="1"/>
  <c r="B162" i="1"/>
  <c r="F161" i="1"/>
  <c r="B161" i="1"/>
  <c r="F160" i="1"/>
  <c r="B160" i="1"/>
  <c r="F159" i="1"/>
  <c r="B159" i="1"/>
  <c r="F157" i="1"/>
  <c r="B157" i="1"/>
  <c r="F156" i="1"/>
  <c r="B156" i="1"/>
  <c r="F155" i="1"/>
  <c r="B155" i="1"/>
  <c r="F154" i="1"/>
  <c r="B154" i="1"/>
  <c r="F152" i="1"/>
  <c r="B152" i="1"/>
  <c r="F151" i="1"/>
  <c r="B151" i="1"/>
  <c r="F150" i="1"/>
  <c r="B150" i="1"/>
  <c r="F149" i="1"/>
  <c r="B149" i="1"/>
  <c r="F147" i="1"/>
  <c r="B147" i="1"/>
  <c r="F146" i="1"/>
  <c r="B146" i="1"/>
  <c r="F145" i="1"/>
  <c r="B145" i="1"/>
  <c r="F144" i="1"/>
  <c r="B144" i="1"/>
  <c r="F142" i="1"/>
  <c r="B142" i="1"/>
  <c r="F141" i="1"/>
  <c r="B141" i="1"/>
  <c r="F140" i="1"/>
  <c r="B140" i="1"/>
  <c r="F139" i="1"/>
  <c r="B139" i="1"/>
  <c r="F136" i="1"/>
  <c r="B136" i="1"/>
  <c r="F135" i="1"/>
  <c r="B135" i="1"/>
  <c r="F134" i="1"/>
  <c r="B134" i="1"/>
  <c r="F133" i="1"/>
  <c r="B133" i="1"/>
  <c r="F132" i="1"/>
  <c r="B132" i="1"/>
  <c r="F131" i="1"/>
  <c r="B131" i="1"/>
  <c r="F130" i="1"/>
  <c r="B130" i="1"/>
  <c r="F129" i="1"/>
  <c r="B129" i="1"/>
  <c r="F128" i="1"/>
  <c r="B128" i="1"/>
  <c r="F127" i="1"/>
  <c r="B127" i="1"/>
  <c r="F124" i="1"/>
  <c r="B124" i="1"/>
  <c r="F123" i="1"/>
  <c r="B123" i="1"/>
  <c r="F122" i="1"/>
  <c r="B122" i="1"/>
  <c r="F121" i="1"/>
  <c r="B121" i="1"/>
  <c r="F119" i="1"/>
  <c r="B119" i="1"/>
  <c r="F118" i="1"/>
  <c r="B118" i="1"/>
  <c r="F117" i="1"/>
  <c r="B117" i="1"/>
  <c r="F116" i="1"/>
  <c r="B116" i="1"/>
  <c r="F115" i="1"/>
  <c r="B115" i="1"/>
  <c r="F113" i="1"/>
  <c r="B113" i="1"/>
  <c r="F112" i="1"/>
  <c r="B112" i="1"/>
  <c r="F111" i="1"/>
  <c r="B111" i="1"/>
  <c r="F110" i="1"/>
  <c r="B110" i="1"/>
  <c r="F109" i="1"/>
  <c r="B109" i="1"/>
  <c r="F108" i="1"/>
  <c r="B108" i="1"/>
  <c r="F107" i="1"/>
  <c r="B107" i="1"/>
  <c r="F106" i="1"/>
  <c r="B106" i="1"/>
  <c r="F104" i="1"/>
  <c r="B104" i="1"/>
  <c r="F103" i="1"/>
  <c r="B103" i="1"/>
  <c r="F102" i="1"/>
  <c r="B102" i="1"/>
  <c r="F101" i="1"/>
  <c r="B101" i="1"/>
  <c r="F100" i="1"/>
  <c r="B100" i="1"/>
  <c r="F99" i="1"/>
  <c r="B99" i="1"/>
  <c r="F98" i="1"/>
  <c r="B98" i="1"/>
  <c r="F97" i="1"/>
  <c r="B97" i="1"/>
  <c r="F96" i="1"/>
  <c r="B96" i="1"/>
  <c r="F93" i="1"/>
  <c r="B93" i="1"/>
  <c r="F92" i="1"/>
  <c r="B92" i="1"/>
  <c r="F91" i="1"/>
  <c r="B91" i="1"/>
  <c r="F90" i="1"/>
  <c r="B90" i="1"/>
  <c r="F89" i="1"/>
  <c r="F88" i="1"/>
  <c r="B88" i="1"/>
  <c r="F87" i="1"/>
  <c r="B87" i="1"/>
  <c r="F86" i="1"/>
  <c r="B86" i="1"/>
  <c r="F85" i="1"/>
  <c r="B85" i="1"/>
  <c r="F84" i="1"/>
  <c r="B84" i="1"/>
  <c r="F83" i="1"/>
  <c r="B83" i="1"/>
  <c r="F82" i="1"/>
  <c r="B82" i="1"/>
  <c r="F81" i="1"/>
  <c r="B81" i="1"/>
  <c r="F80" i="1"/>
  <c r="B80" i="1"/>
  <c r="F79" i="1"/>
  <c r="B79" i="1"/>
  <c r="F78" i="1"/>
  <c r="B78" i="1"/>
  <c r="F77" i="1"/>
  <c r="B77" i="1"/>
  <c r="F76" i="1"/>
  <c r="B76" i="1"/>
  <c r="F75" i="1"/>
  <c r="B75" i="1"/>
  <c r="F74" i="1"/>
  <c r="B74" i="1"/>
  <c r="F73" i="1"/>
  <c r="B73" i="1"/>
  <c r="F72" i="1"/>
  <c r="B72" i="1"/>
  <c r="F71" i="1"/>
  <c r="B71" i="1"/>
  <c r="F69" i="1"/>
  <c r="B69" i="1"/>
  <c r="F68" i="1"/>
  <c r="B68" i="1"/>
  <c r="F67" i="1"/>
  <c r="B67" i="1"/>
  <c r="F66" i="1"/>
  <c r="B66" i="1"/>
  <c r="F65" i="1"/>
  <c r="B65" i="1"/>
  <c r="F64" i="1"/>
  <c r="B64" i="1"/>
  <c r="F63" i="1"/>
  <c r="B63" i="1"/>
  <c r="F62" i="1"/>
  <c r="B62" i="1"/>
  <c r="F61" i="1"/>
  <c r="B61" i="1"/>
  <c r="F59" i="1"/>
  <c r="B59" i="1"/>
  <c r="F57" i="1"/>
  <c r="B57" i="1"/>
  <c r="F56" i="1"/>
  <c r="B56" i="1"/>
  <c r="F55" i="1"/>
  <c r="B55" i="1"/>
  <c r="F54" i="1"/>
  <c r="B54" i="1"/>
  <c r="F53" i="1"/>
  <c r="B53" i="1"/>
  <c r="F52" i="1"/>
  <c r="B52" i="1"/>
  <c r="F51" i="1"/>
  <c r="B51" i="1"/>
  <c r="F50" i="1"/>
  <c r="B50" i="1"/>
  <c r="F49" i="1"/>
  <c r="B49" i="1"/>
  <c r="F48" i="1"/>
  <c r="B48" i="1"/>
  <c r="F47" i="1"/>
  <c r="B47" i="1"/>
  <c r="F46" i="1"/>
  <c r="B46" i="1"/>
  <c r="F45" i="1"/>
  <c r="B45" i="1"/>
  <c r="F44" i="1"/>
  <c r="B44" i="1"/>
  <c r="F42" i="1"/>
  <c r="B42" i="1"/>
  <c r="F41" i="1"/>
  <c r="B41" i="1"/>
  <c r="F40" i="1"/>
  <c r="B40" i="1"/>
  <c r="F39" i="1"/>
  <c r="B39" i="1"/>
  <c r="F38" i="1"/>
  <c r="B38" i="1"/>
  <c r="F37" i="1"/>
  <c r="B37" i="1"/>
  <c r="F36" i="1"/>
  <c r="B36" i="1"/>
  <c r="F35" i="1"/>
  <c r="B35" i="1"/>
  <c r="F34" i="1"/>
  <c r="B34" i="1"/>
  <c r="F33" i="1"/>
  <c r="B33" i="1"/>
  <c r="F32" i="1"/>
  <c r="B32" i="1"/>
  <c r="F31" i="1"/>
  <c r="B31" i="1"/>
  <c r="F30" i="1"/>
  <c r="B30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<sst xmlns="http://schemas.openxmlformats.org/spreadsheetml/2006/main" count="258" uniqueCount="151">
  <si>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</si>
  <si>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</si>
  <si>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24/25</t>
  </si>
  <si>
    <t>MONTH:</t>
  </si>
  <si>
    <t>JUNE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</si>
  <si>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</si>
  <si>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</si>
  <si>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</si>
  <si>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</si>
  <si>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</si>
  <si>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</si>
  <si>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</si>
  <si>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</si>
  <si>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</si>
  <si>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</si>
  <si>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</si>
  <si>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</si>
  <si>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</si>
  <si>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</si>
  <si>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</si>
  <si>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</si>
  <si>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</si>
  <si>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</si>
  <si>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</si>
  <si>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</si>
  <si>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MontanaLibrary2Go:  e-audio</t>
  </si>
  <si>
    <t>Montana Library2Go: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</si>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</sst>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4" fillId="0" borderId="0" xfId="0" applyNumberFormat="1" applyFont="1"/>
    <xf numFmtId="3" fontId="3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3" fontId="8" fillId="0" borderId="3" xfId="0" applyNumberFormat="1" applyFont="1" applyBorder="1" applyAlignment="1">
      <alignment horizontal="left" indent="2"/>
    </xf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3" fontId="8" fillId="0" borderId="2" xfId="0" applyNumberFormat="1" applyFont="1" applyBorder="1" applyAlignment="1">
      <alignment horizontal="left" indent="2"/>
    </xf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3" fontId="8" fillId="0" borderId="2" xfId="0" applyNumberFormat="1" applyFont="1" applyBorder="1" applyAlignment="1">
      <alignment horizontal="left" vertical="top" indent="2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horizontal="left" vertical="top" indent="2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3" fontId="8" fillId="0" borderId="2" xfId="0" applyNumberFormat="1" applyFont="1" applyBorder="1" applyAlignment="1">
      <alignment horizontal="left" vertical="top" indent="4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44" fontId="8" fillId="0" borderId="2" xfId="1" applyFont="1" applyBorder="1" applyAlignment="1">
      <alignment horizontal="left" vertical="top" indent="4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44" fontId="8" fillId="0" borderId="1" xfId="1" applyFont="1" applyBorder="1" applyAlignment="1">
      <alignment horizontal="left" vertical="top" indent="4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3" fontId="9" fillId="5" borderId="2" xfId="0" applyNumberFormat="1" applyFont="1" applyFill="1" applyBorder="1" applyAlignment="1">
      <alignment horizontal="left"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3" fontId="10" fillId="0" borderId="2" xfId="0" applyNumberFormat="1" applyFont="1" applyBorder="1" applyAlignment="1">
      <alignment horizontal="left" vertical="top" indent="2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2" xfId="0" applyNumberFormat="1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3" fontId="11" fillId="0" borderId="2" xfId="0" applyNumberFormat="1" applyFont="1" applyBorder="1" applyAlignment="1">
      <alignment horizontal="left" vertical="top" indent="4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left" indent="2"/>
    </xf>
    <xf numFmtId="0" fontId="9" fillId="5" borderId="2" xfId="0" applyFont="1" applyFill="1" applyBorder="1" applyAlignment="1">
      <alignment horizontal="right" vertical="top"/>
    </xf>
    <xf numFmtId="3" fontId="9" fillId="5" borderId="2" xfId="0" applyNumberFormat="1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3" fontId="10" fillId="0" borderId="2" xfId="0" applyNumberFormat="1" applyFont="1" applyBorder="1" applyAlignment="1">
      <alignment horizontal="left" indent="2"/>
    </xf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2" xfId="0" applyNumberFormat="1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3" fontId="9" fillId="3" borderId="3" xfId="0" applyNumberFormat="1" applyFont="1" applyFill="1" applyBorder="1" applyAlignment="1">
      <alignment horizontal="left" vertical="top"/>
    </xf>
    <xf numFmtId="44" fontId="8" fillId="0" borderId="2" xfId="1" applyFont="1" applyBorder="1" applyAlignment="1"/>
    <xf numFmtId="3" fontId="8" fillId="0" borderId="0" xfId="1" applyNumberFormat="1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QquE_uIC40-rjt94O2_rnkhJnVdyKXhDokOO7irSvmR2l1JAxRySQYmaD6hdrrV8" itemId="015GCLDVCOSLHB77VI4ZFID5LZGI4NRTK4">
      <xxl21:absoluteUrl r:id="rId2"/>
    </xxl21:alternateUrls>
    <sheetNames>
      <sheetName val="Database costs"/>
      <sheetName val="Monthly"/>
      <sheetName val="Fiscal"/>
      <sheetName val="Template"/>
      <sheetName val="Template (2)"/>
      <sheetName val="January"/>
      <sheetName val="Feb 25"/>
      <sheetName val="April 25"/>
      <sheetName val="May 25"/>
      <sheetName val="June 25"/>
    </sheetNames>
    <sheetDataSet>
      <sheetData sheetId="0"/>
      <sheetData sheetId="1">
        <row r="4">
          <cell r="M4">
            <v>38231</v>
          </cell>
        </row>
        <row r="5">
          <cell r="M5">
            <v>779</v>
          </cell>
        </row>
        <row r="6">
          <cell r="M6">
            <v>257</v>
          </cell>
        </row>
        <row r="7">
          <cell r="M7">
            <v>252</v>
          </cell>
        </row>
        <row r="8">
          <cell r="M8">
            <v>207</v>
          </cell>
        </row>
        <row r="9">
          <cell r="M9">
            <v>552</v>
          </cell>
        </row>
        <row r="10">
          <cell r="M10">
            <v>387</v>
          </cell>
        </row>
        <row r="11">
          <cell r="M11">
            <v>543</v>
          </cell>
        </row>
        <row r="12">
          <cell r="M12">
            <v>1575</v>
          </cell>
        </row>
        <row r="13">
          <cell r="M13">
            <v>42783</v>
          </cell>
        </row>
        <row r="15">
          <cell r="M15">
            <v>13175</v>
          </cell>
        </row>
        <row r="16">
          <cell r="M16">
            <v>7105</v>
          </cell>
        </row>
        <row r="17">
          <cell r="M17">
            <v>5134</v>
          </cell>
        </row>
        <row r="18">
          <cell r="M18">
            <v>45</v>
          </cell>
        </row>
        <row r="19">
          <cell r="M19">
            <v>4510</v>
          </cell>
        </row>
        <row r="20">
          <cell r="M20">
            <v>579</v>
          </cell>
        </row>
        <row r="21">
          <cell r="M21">
            <v>1997</v>
          </cell>
        </row>
        <row r="22">
          <cell r="M22">
            <v>144</v>
          </cell>
        </row>
        <row r="23">
          <cell r="M23">
            <v>1853</v>
          </cell>
        </row>
        <row r="24">
          <cell r="M24">
            <v>27411</v>
          </cell>
        </row>
        <row r="26">
          <cell r="M26">
            <v>324</v>
          </cell>
        </row>
        <row r="27">
          <cell r="M27">
            <v>190</v>
          </cell>
        </row>
        <row r="28">
          <cell r="M28">
            <v>90</v>
          </cell>
        </row>
        <row r="29">
          <cell r="M29"/>
        </row>
        <row r="30">
          <cell r="M30">
            <v>31</v>
          </cell>
        </row>
        <row r="31">
          <cell r="M31">
            <v>245</v>
          </cell>
        </row>
        <row r="32">
          <cell r="M32">
            <v>38</v>
          </cell>
        </row>
        <row r="33">
          <cell r="M33">
            <v>19</v>
          </cell>
        </row>
        <row r="34">
          <cell r="M34">
            <v>59</v>
          </cell>
        </row>
        <row r="35">
          <cell r="M35">
            <v>395</v>
          </cell>
        </row>
        <row r="36">
          <cell r="M36">
            <v>58</v>
          </cell>
        </row>
        <row r="37">
          <cell r="M37">
            <v>44</v>
          </cell>
        </row>
        <row r="38">
          <cell r="M38">
            <v>1493</v>
          </cell>
        </row>
        <row r="40">
          <cell r="M40">
            <v>0.93759002057613161</v>
          </cell>
        </row>
        <row r="41">
          <cell r="M41">
            <v>1.3157894736842106</v>
          </cell>
        </row>
        <row r="42">
          <cell r="M42">
            <v>12.059259259259258</v>
          </cell>
        </row>
        <row r="43">
          <cell r="M43">
            <v>1.3854166666666667</v>
          </cell>
        </row>
        <row r="44">
          <cell r="M44">
            <v>0.16666666666666666</v>
          </cell>
        </row>
        <row r="45">
          <cell r="M45" t="e">
            <v>#DIV/0!</v>
          </cell>
        </row>
        <row r="46">
          <cell r="M46">
            <v>1.370967741935484</v>
          </cell>
        </row>
        <row r="47">
          <cell r="M47">
            <v>0.80949811117107384</v>
          </cell>
        </row>
        <row r="48">
          <cell r="M48">
            <v>2.2126564625850338</v>
          </cell>
        </row>
        <row r="49">
          <cell r="M49">
            <v>22.872881355932204</v>
          </cell>
        </row>
        <row r="50">
          <cell r="M50">
            <v>0.41237766263672998</v>
          </cell>
        </row>
        <row r="51">
          <cell r="M51">
            <v>0.84282700421940937</v>
          </cell>
        </row>
        <row r="52">
          <cell r="M52">
            <v>0.34090909090909088</v>
          </cell>
        </row>
        <row r="53">
          <cell r="M53">
            <v>71687</v>
          </cell>
        </row>
        <row r="55">
          <cell r="M55">
            <v>10584</v>
          </cell>
        </row>
        <row r="57">
          <cell r="M57">
            <v>8921</v>
          </cell>
        </row>
        <row r="58">
          <cell r="M58">
            <v>104</v>
          </cell>
        </row>
        <row r="59">
          <cell r="M59">
            <v>247</v>
          </cell>
        </row>
        <row r="60">
          <cell r="M60">
            <v>267</v>
          </cell>
        </row>
        <row r="61">
          <cell r="M61">
            <v>161</v>
          </cell>
        </row>
        <row r="62">
          <cell r="M62">
            <v>116</v>
          </cell>
        </row>
        <row r="63">
          <cell r="M63">
            <v>276</v>
          </cell>
        </row>
        <row r="64">
          <cell r="M64">
            <v>21</v>
          </cell>
        </row>
        <row r="65">
          <cell r="M65">
            <v>10113</v>
          </cell>
        </row>
        <row r="67">
          <cell r="M67">
            <v>6592</v>
          </cell>
        </row>
        <row r="68">
          <cell r="M68">
            <v>428</v>
          </cell>
        </row>
        <row r="69">
          <cell r="M69">
            <v>180</v>
          </cell>
        </row>
        <row r="70">
          <cell r="M70">
            <v>164</v>
          </cell>
        </row>
        <row r="71">
          <cell r="M71">
            <v>80</v>
          </cell>
        </row>
        <row r="72">
          <cell r="M72">
            <v>249</v>
          </cell>
        </row>
        <row r="73">
          <cell r="M73">
            <v>177</v>
          </cell>
        </row>
        <row r="74">
          <cell r="M74">
            <v>177</v>
          </cell>
        </row>
        <row r="75">
          <cell r="M75">
            <v>8047</v>
          </cell>
        </row>
        <row r="76">
          <cell r="M76"/>
        </row>
        <row r="77">
          <cell r="M77">
            <v>27</v>
          </cell>
        </row>
        <row r="78">
          <cell r="M78">
            <v>48</v>
          </cell>
        </row>
        <row r="79">
          <cell r="M79">
            <v>0</v>
          </cell>
        </row>
        <row r="80">
          <cell r="M80">
            <v>22</v>
          </cell>
        </row>
        <row r="81">
          <cell r="M81">
            <v>45</v>
          </cell>
        </row>
        <row r="82">
          <cell r="M82">
            <v>0</v>
          </cell>
        </row>
        <row r="83">
          <cell r="M83">
            <v>10180</v>
          </cell>
        </row>
        <row r="84">
          <cell r="M84">
            <v>8122</v>
          </cell>
        </row>
        <row r="86">
          <cell r="M86">
            <v>33</v>
          </cell>
        </row>
        <row r="87">
          <cell r="M87">
            <v>2205</v>
          </cell>
        </row>
        <row r="88">
          <cell r="M88">
            <v>1186</v>
          </cell>
        </row>
        <row r="89">
          <cell r="M89">
            <v>119</v>
          </cell>
        </row>
        <row r="92">
          <cell r="M92">
            <v>36758</v>
          </cell>
        </row>
        <row r="93">
          <cell r="M93">
            <v>117</v>
          </cell>
        </row>
        <row r="94">
          <cell r="M94">
            <v>108</v>
          </cell>
        </row>
        <row r="95">
          <cell r="M95">
            <v>251</v>
          </cell>
        </row>
        <row r="96">
          <cell r="M96">
            <v>55</v>
          </cell>
        </row>
        <row r="97">
          <cell r="M97">
            <v>262</v>
          </cell>
        </row>
        <row r="98">
          <cell r="M98">
            <v>241</v>
          </cell>
        </row>
        <row r="99">
          <cell r="M99">
            <v>326</v>
          </cell>
        </row>
        <row r="100">
          <cell r="M100">
            <v>38118</v>
          </cell>
        </row>
        <row r="102">
          <cell r="M102">
            <v>1837</v>
          </cell>
        </row>
        <row r="103">
          <cell r="M103">
            <v>7</v>
          </cell>
        </row>
        <row r="104">
          <cell r="M104">
            <v>2</v>
          </cell>
        </row>
        <row r="105">
          <cell r="M105">
            <v>2</v>
          </cell>
        </row>
        <row r="106">
          <cell r="M106">
            <v>36</v>
          </cell>
        </row>
        <row r="107">
          <cell r="M107">
            <v>14</v>
          </cell>
        </row>
        <row r="108">
          <cell r="M108">
            <v>2375</v>
          </cell>
        </row>
        <row r="109">
          <cell r="M109">
            <v>1898</v>
          </cell>
        </row>
        <row r="111">
          <cell r="M111">
            <v>61</v>
          </cell>
        </row>
        <row r="112">
          <cell r="M112">
            <v>48</v>
          </cell>
        </row>
        <row r="113">
          <cell r="M113">
            <v>23</v>
          </cell>
        </row>
        <row r="114">
          <cell r="M114">
            <v>3</v>
          </cell>
        </row>
        <row r="115">
          <cell r="M115">
            <v>135</v>
          </cell>
        </row>
        <row r="117">
          <cell r="M117">
            <v>32</v>
          </cell>
        </row>
        <row r="118">
          <cell r="M118">
            <v>23</v>
          </cell>
        </row>
        <row r="119">
          <cell r="M119">
            <v>60</v>
          </cell>
        </row>
        <row r="120">
          <cell r="M120">
            <v>61</v>
          </cell>
        </row>
        <row r="123">
          <cell r="M123">
            <v>525</v>
          </cell>
        </row>
        <row r="124">
          <cell r="M124">
            <v>0</v>
          </cell>
        </row>
        <row r="125">
          <cell r="M125">
            <v>2</v>
          </cell>
        </row>
        <row r="126">
          <cell r="M126">
            <v>7</v>
          </cell>
        </row>
        <row r="127">
          <cell r="M127">
            <v>0</v>
          </cell>
        </row>
        <row r="128">
          <cell r="M128">
            <v>10</v>
          </cell>
        </row>
        <row r="129">
          <cell r="M129">
            <v>2</v>
          </cell>
        </row>
        <row r="130">
          <cell r="M130">
            <v>26</v>
          </cell>
        </row>
        <row r="131">
          <cell r="M131">
            <v>572</v>
          </cell>
        </row>
        <row r="132">
          <cell r="M132">
            <v>47022</v>
          </cell>
        </row>
        <row r="135">
          <cell r="M135">
            <v>29</v>
          </cell>
        </row>
        <row r="136">
          <cell r="M136">
            <v>2</v>
          </cell>
        </row>
        <row r="137">
          <cell r="M137"/>
        </row>
        <row r="138">
          <cell r="M138">
            <v>15</v>
          </cell>
        </row>
        <row r="140">
          <cell r="M140">
            <v>11</v>
          </cell>
        </row>
        <row r="141">
          <cell r="M141"/>
        </row>
        <row r="142">
          <cell r="M142"/>
        </row>
        <row r="143">
          <cell r="M143">
            <v>4</v>
          </cell>
        </row>
        <row r="145">
          <cell r="M145">
            <v>10</v>
          </cell>
        </row>
        <row r="146">
          <cell r="M146"/>
        </row>
        <row r="147">
          <cell r="M147"/>
        </row>
        <row r="148">
          <cell r="M148">
            <v>4</v>
          </cell>
        </row>
        <row r="150">
          <cell r="M150">
            <v>1</v>
          </cell>
        </row>
        <row r="151">
          <cell r="M151"/>
        </row>
        <row r="152">
          <cell r="M152"/>
        </row>
        <row r="153">
          <cell r="M153">
            <v>9</v>
          </cell>
        </row>
        <row r="155">
          <cell r="M155">
            <v>16</v>
          </cell>
        </row>
        <row r="156">
          <cell r="M156">
            <v>7</v>
          </cell>
        </row>
        <row r="157">
          <cell r="M157"/>
        </row>
        <row r="158">
          <cell r="M158">
            <v>8</v>
          </cell>
        </row>
        <row r="159">
          <cell r="M159"/>
        </row>
        <row r="161">
          <cell r="M161">
            <v>1</v>
          </cell>
        </row>
        <row r="162">
          <cell r="M162">
            <v>16</v>
          </cell>
        </row>
        <row r="163">
          <cell r="M163"/>
        </row>
        <row r="164">
          <cell r="M164">
            <v>8</v>
          </cell>
        </row>
        <row r="165">
          <cell r="M165"/>
        </row>
        <row r="166">
          <cell r="M166">
            <v>46</v>
          </cell>
        </row>
        <row r="167">
          <cell r="M167">
            <v>15</v>
          </cell>
        </row>
        <row r="168">
          <cell r="M168">
            <v>14</v>
          </cell>
        </row>
        <row r="169">
          <cell r="M169">
            <v>10</v>
          </cell>
        </row>
        <row r="170">
          <cell r="M170">
            <v>31</v>
          </cell>
        </row>
        <row r="171">
          <cell r="M171">
            <v>25</v>
          </cell>
        </row>
        <row r="172">
          <cell r="M172">
            <v>132</v>
          </cell>
        </row>
        <row r="173">
          <cell r="M173">
            <v>9</v>
          </cell>
        </row>
        <row r="174">
          <cell r="M174">
            <v>0</v>
          </cell>
        </row>
        <row r="175">
          <cell r="M175">
            <v>141</v>
          </cell>
        </row>
        <row r="178">
          <cell r="M178">
            <v>527</v>
          </cell>
        </row>
        <row r="179">
          <cell r="M179"/>
        </row>
        <row r="180">
          <cell r="M180"/>
        </row>
        <row r="181">
          <cell r="M181">
            <v>142</v>
          </cell>
        </row>
        <row r="183">
          <cell r="M183">
            <v>66</v>
          </cell>
        </row>
        <row r="184">
          <cell r="M184"/>
        </row>
        <row r="185">
          <cell r="M185"/>
        </row>
        <row r="186">
          <cell r="M186">
            <v>30</v>
          </cell>
        </row>
        <row r="188">
          <cell r="M188">
            <v>49</v>
          </cell>
        </row>
        <row r="189">
          <cell r="M189"/>
        </row>
        <row r="190">
          <cell r="M190"/>
        </row>
        <row r="191">
          <cell r="M191">
            <v>19</v>
          </cell>
        </row>
        <row r="193">
          <cell r="M193">
            <v>15</v>
          </cell>
        </row>
        <row r="194">
          <cell r="M194"/>
        </row>
        <row r="195">
          <cell r="M195"/>
        </row>
        <row r="196">
          <cell r="M196">
            <v>84</v>
          </cell>
        </row>
        <row r="198">
          <cell r="M198">
            <v>550</v>
          </cell>
        </row>
        <row r="199">
          <cell r="M199">
            <v>85</v>
          </cell>
        </row>
        <row r="200">
          <cell r="M200"/>
        </row>
        <row r="201">
          <cell r="M201">
            <v>92</v>
          </cell>
        </row>
        <row r="203">
          <cell r="M203">
            <v>3</v>
          </cell>
        </row>
        <row r="204">
          <cell r="M204">
            <v>248</v>
          </cell>
        </row>
        <row r="205">
          <cell r="M205"/>
        </row>
        <row r="206">
          <cell r="M206">
            <v>4</v>
          </cell>
        </row>
        <row r="207">
          <cell r="M207"/>
        </row>
        <row r="208">
          <cell r="M208">
            <v>669</v>
          </cell>
        </row>
        <row r="209">
          <cell r="M209">
            <v>96</v>
          </cell>
        </row>
        <row r="210">
          <cell r="M210">
            <v>68</v>
          </cell>
        </row>
        <row r="211">
          <cell r="M211">
            <v>99</v>
          </cell>
        </row>
        <row r="212">
          <cell r="M212">
            <v>727</v>
          </cell>
        </row>
        <row r="213">
          <cell r="M213">
            <v>255</v>
          </cell>
        </row>
        <row r="214">
          <cell r="M214">
            <v>1829</v>
          </cell>
        </row>
        <row r="215">
          <cell r="M215">
            <v>85</v>
          </cell>
        </row>
        <row r="216">
          <cell r="M216">
            <v>0</v>
          </cell>
        </row>
        <row r="217">
          <cell r="M217">
            <v>1914</v>
          </cell>
        </row>
        <row r="219">
          <cell r="M219">
            <v>778</v>
          </cell>
        </row>
        <row r="220">
          <cell r="M220">
            <v>3956</v>
          </cell>
        </row>
        <row r="221">
          <cell r="M221">
            <v>2163</v>
          </cell>
        </row>
        <row r="222">
          <cell r="M222">
            <v>1607</v>
          </cell>
        </row>
        <row r="223">
          <cell r="M223">
            <v>791</v>
          </cell>
        </row>
        <row r="224">
          <cell r="M224">
            <v>370</v>
          </cell>
        </row>
        <row r="225">
          <cell r="M225">
            <v>33</v>
          </cell>
        </row>
        <row r="226">
          <cell r="M226">
            <v>0</v>
          </cell>
        </row>
        <row r="227">
          <cell r="M227">
            <v>2</v>
          </cell>
        </row>
        <row r="228">
          <cell r="M228">
            <v>5</v>
          </cell>
        </row>
        <row r="229">
          <cell r="M229">
            <v>21</v>
          </cell>
        </row>
        <row r="230">
          <cell r="M230">
            <v>37</v>
          </cell>
        </row>
        <row r="231">
          <cell r="M231">
            <v>246</v>
          </cell>
        </row>
        <row r="232">
          <cell r="M232">
            <v>119</v>
          </cell>
        </row>
        <row r="233">
          <cell r="M233">
            <v>89</v>
          </cell>
        </row>
        <row r="234">
          <cell r="M234">
            <v>10217</v>
          </cell>
        </row>
        <row r="235">
          <cell r="M235">
            <v>198</v>
          </cell>
        </row>
        <row r="237">
          <cell r="M237">
            <v>154</v>
          </cell>
        </row>
        <row r="238">
          <cell r="M238">
            <v>1715.15</v>
          </cell>
        </row>
        <row r="239">
          <cell r="M239">
            <v>868.79</v>
          </cell>
        </row>
        <row r="240">
          <cell r="M240">
            <v>307.18</v>
          </cell>
        </row>
        <row r="241">
          <cell r="M241">
            <v>4895</v>
          </cell>
        </row>
        <row r="242">
          <cell r="M242">
            <v>1750</v>
          </cell>
        </row>
        <row r="243">
          <cell r="M243">
            <v>1122.95</v>
          </cell>
        </row>
        <row r="244">
          <cell r="M244">
            <v>724</v>
          </cell>
        </row>
        <row r="245">
          <cell r="M245">
            <v>3558.23</v>
          </cell>
        </row>
        <row r="246">
          <cell r="M246">
            <v>11537.07</v>
          </cell>
        </row>
      </sheetData>
      <sheetData sheetId="2">
        <row r="4">
          <cell r="B4">
            <v>483074</v>
          </cell>
        </row>
        <row r="5">
          <cell r="B5">
            <v>8651</v>
          </cell>
        </row>
        <row r="6">
          <cell r="B6">
            <v>3144</v>
          </cell>
        </row>
        <row r="7">
          <cell r="B7">
            <v>2565</v>
          </cell>
        </row>
        <row r="8">
          <cell r="B8">
            <v>6304</v>
          </cell>
        </row>
        <row r="9">
          <cell r="B9">
            <v>6771</v>
          </cell>
        </row>
        <row r="10">
          <cell r="B10">
            <v>4653</v>
          </cell>
        </row>
        <row r="11">
          <cell r="B11">
            <v>7494</v>
          </cell>
        </row>
        <row r="12">
          <cell r="B12">
            <v>21766</v>
          </cell>
        </row>
        <row r="13">
          <cell r="B13">
            <v>544422</v>
          </cell>
        </row>
        <row r="15">
          <cell r="B15">
            <v>155235</v>
          </cell>
        </row>
        <row r="16">
          <cell r="B16">
            <v>87421</v>
          </cell>
        </row>
        <row r="17">
          <cell r="B17">
            <v>55813</v>
          </cell>
        </row>
        <row r="18">
          <cell r="B18">
            <v>814</v>
          </cell>
        </row>
        <row r="19">
          <cell r="B19">
            <v>47988</v>
          </cell>
        </row>
        <row r="20">
          <cell r="B20">
            <v>7011</v>
          </cell>
        </row>
        <row r="21">
          <cell r="B21">
            <v>19130</v>
          </cell>
        </row>
        <row r="22">
          <cell r="B22">
            <v>604</v>
          </cell>
        </row>
        <row r="23">
          <cell r="B23">
            <v>18526</v>
          </cell>
        </row>
        <row r="24">
          <cell r="B24">
            <v>317599</v>
          </cell>
        </row>
        <row r="26">
          <cell r="B26">
            <v>6861</v>
          </cell>
        </row>
        <row r="27">
          <cell r="B27">
            <v>678</v>
          </cell>
        </row>
        <row r="28">
          <cell r="B28">
            <v>1031</v>
          </cell>
        </row>
        <row r="29">
          <cell r="B29">
            <v>738</v>
          </cell>
        </row>
        <row r="30">
          <cell r="B30">
            <v>1072</v>
          </cell>
        </row>
        <row r="31">
          <cell r="B31">
            <v>2447</v>
          </cell>
        </row>
        <row r="32">
          <cell r="B32">
            <v>627</v>
          </cell>
        </row>
        <row r="33">
          <cell r="B33">
            <v>60</v>
          </cell>
        </row>
        <row r="34">
          <cell r="B34">
            <v>939</v>
          </cell>
        </row>
        <row r="35">
          <cell r="B35">
            <v>6041</v>
          </cell>
        </row>
        <row r="36">
          <cell r="B36">
            <v>1048</v>
          </cell>
        </row>
        <row r="37">
          <cell r="B37">
            <v>856</v>
          </cell>
        </row>
        <row r="38">
          <cell r="B38">
            <v>22398</v>
          </cell>
        </row>
        <row r="40">
          <cell r="B40">
            <v>0.53131467716076375</v>
          </cell>
        </row>
        <row r="41">
          <cell r="B41">
            <v>4.4247787610619467</v>
          </cell>
        </row>
        <row r="42">
          <cell r="B42">
            <v>8</v>
          </cell>
        </row>
        <row r="43">
          <cell r="B43">
            <v>3.9635761589403975</v>
          </cell>
        </row>
        <row r="44">
          <cell r="B44">
            <v>0.17458777885548013</v>
          </cell>
        </row>
        <row r="45">
          <cell r="B45">
            <v>4.0805555555555557</v>
          </cell>
        </row>
        <row r="46">
          <cell r="B46">
            <v>0.47574626865671643</v>
          </cell>
        </row>
        <row r="47">
          <cell r="B47">
            <v>0.9716074705818849</v>
          </cell>
        </row>
        <row r="48">
          <cell r="B48">
            <v>2.6584429914180627</v>
          </cell>
        </row>
        <row r="49">
          <cell r="B49">
            <v>76.052183173588929</v>
          </cell>
        </row>
        <row r="50">
          <cell r="B50">
            <v>0.40867208672086719</v>
          </cell>
        </row>
        <row r="51">
          <cell r="B51">
            <v>0.66131435192848864</v>
          </cell>
        </row>
        <row r="52">
          <cell r="B52">
            <v>0.2102803738317757</v>
          </cell>
        </row>
        <row r="53">
          <cell r="B53">
            <v>884419</v>
          </cell>
        </row>
        <row r="55">
          <cell r="B55">
            <v>125439</v>
          </cell>
        </row>
        <row r="57">
          <cell r="B57">
            <v>121013</v>
          </cell>
        </row>
        <row r="58">
          <cell r="B58">
            <v>1249</v>
          </cell>
        </row>
        <row r="59">
          <cell r="B59">
            <v>3752</v>
          </cell>
        </row>
        <row r="60">
          <cell r="B60">
            <v>4075</v>
          </cell>
        </row>
        <row r="61">
          <cell r="B61">
            <v>1890</v>
          </cell>
        </row>
        <row r="62">
          <cell r="B62">
            <v>1297</v>
          </cell>
        </row>
        <row r="63">
          <cell r="B63">
            <v>2933</v>
          </cell>
        </row>
        <row r="64">
          <cell r="B64">
            <v>144</v>
          </cell>
        </row>
        <row r="65">
          <cell r="B65">
            <v>136353</v>
          </cell>
        </row>
        <row r="67">
          <cell r="B67">
            <v>80988</v>
          </cell>
        </row>
        <row r="68">
          <cell r="B68">
            <v>4607</v>
          </cell>
        </row>
        <row r="69">
          <cell r="B69">
            <v>2156</v>
          </cell>
        </row>
        <row r="70">
          <cell r="B70">
            <v>4259</v>
          </cell>
        </row>
        <row r="71">
          <cell r="B71">
            <v>979</v>
          </cell>
        </row>
        <row r="72">
          <cell r="B72">
            <v>3729</v>
          </cell>
        </row>
        <row r="73">
          <cell r="B73">
            <v>1781</v>
          </cell>
        </row>
        <row r="74">
          <cell r="B74">
            <v>1164</v>
          </cell>
        </row>
        <row r="75">
          <cell r="B75">
            <v>99663</v>
          </cell>
        </row>
        <row r="76">
          <cell r="B76">
            <v>0</v>
          </cell>
        </row>
        <row r="77">
          <cell r="B77">
            <v>221</v>
          </cell>
        </row>
        <row r="78">
          <cell r="B78">
            <v>560</v>
          </cell>
        </row>
        <row r="79">
          <cell r="B79">
            <v>13</v>
          </cell>
        </row>
        <row r="80">
          <cell r="B80">
            <v>182</v>
          </cell>
        </row>
        <row r="81">
          <cell r="B81">
            <v>524</v>
          </cell>
        </row>
        <row r="82">
          <cell r="B82">
            <v>0</v>
          </cell>
        </row>
        <row r="83">
          <cell r="B83">
            <v>137059</v>
          </cell>
        </row>
        <row r="84">
          <cell r="B84">
            <v>100457</v>
          </cell>
        </row>
        <row r="85">
          <cell r="B85"/>
        </row>
        <row r="86">
          <cell r="B86">
            <v>1706</v>
          </cell>
        </row>
        <row r="87">
          <cell r="B87">
            <v>19449</v>
          </cell>
        </row>
        <row r="88">
          <cell r="B88">
            <v>13711</v>
          </cell>
        </row>
        <row r="89">
          <cell r="B89">
            <v>1832</v>
          </cell>
        </row>
        <row r="92">
          <cell r="B92">
            <v>345179.66666666663</v>
          </cell>
        </row>
        <row r="93">
          <cell r="B93">
            <v>2113</v>
          </cell>
        </row>
        <row r="94">
          <cell r="B94">
            <v>2101</v>
          </cell>
        </row>
        <row r="95">
          <cell r="B95">
            <v>2833.25</v>
          </cell>
        </row>
        <row r="96">
          <cell r="B96">
            <v>435</v>
          </cell>
        </row>
        <row r="97">
          <cell r="B97">
            <v>2748</v>
          </cell>
        </row>
        <row r="98">
          <cell r="B98">
            <v>2747</v>
          </cell>
        </row>
        <row r="99">
          <cell r="B99">
            <v>4427</v>
          </cell>
        </row>
        <row r="100">
          <cell r="B100">
            <v>362583.91666666663</v>
          </cell>
        </row>
        <row r="102">
          <cell r="B102">
            <v>22756</v>
          </cell>
        </row>
        <row r="103">
          <cell r="B103">
            <v>37</v>
          </cell>
        </row>
        <row r="104">
          <cell r="B104">
            <v>67</v>
          </cell>
        </row>
        <row r="105">
          <cell r="B105">
            <v>183</v>
          </cell>
        </row>
        <row r="106">
          <cell r="B106">
            <v>312</v>
          </cell>
        </row>
        <row r="107">
          <cell r="B107">
            <v>165</v>
          </cell>
        </row>
        <row r="108">
          <cell r="B108">
            <v>30084</v>
          </cell>
        </row>
        <row r="109">
          <cell r="B109">
            <v>23520</v>
          </cell>
        </row>
        <row r="111">
          <cell r="B111">
            <v>819</v>
          </cell>
        </row>
        <row r="112">
          <cell r="B112">
            <v>633</v>
          </cell>
        </row>
        <row r="113">
          <cell r="B113">
            <v>252</v>
          </cell>
        </row>
        <row r="114">
          <cell r="B114">
            <v>18</v>
          </cell>
        </row>
        <row r="115">
          <cell r="B115">
            <v>1722</v>
          </cell>
        </row>
        <row r="117">
          <cell r="B117">
            <v>441</v>
          </cell>
        </row>
        <row r="118">
          <cell r="B118">
            <v>419</v>
          </cell>
        </row>
        <row r="119">
          <cell r="B119">
            <v>716</v>
          </cell>
        </row>
        <row r="120">
          <cell r="B120">
            <v>716</v>
          </cell>
        </row>
        <row r="123">
          <cell r="B123">
            <v>6464</v>
          </cell>
        </row>
        <row r="124">
          <cell r="B124">
            <v>5</v>
          </cell>
        </row>
        <row r="125">
          <cell r="B125">
            <v>17</v>
          </cell>
        </row>
        <row r="126">
          <cell r="B126">
            <v>18</v>
          </cell>
        </row>
        <row r="127">
          <cell r="B127">
            <v>22</v>
          </cell>
        </row>
        <row r="128">
          <cell r="B128">
            <v>52</v>
          </cell>
        </row>
        <row r="129">
          <cell r="B129">
            <v>26</v>
          </cell>
        </row>
        <row r="130">
          <cell r="B130">
            <v>279</v>
          </cell>
        </row>
        <row r="131">
          <cell r="B131">
            <v>6883</v>
          </cell>
        </row>
        <row r="132">
          <cell r="B132">
            <v>47022</v>
          </cell>
        </row>
        <row r="135">
          <cell r="B135">
            <v>223</v>
          </cell>
        </row>
        <row r="136">
          <cell r="B136">
            <v>29</v>
          </cell>
        </row>
        <row r="137">
          <cell r="B137">
            <v>28</v>
          </cell>
        </row>
        <row r="138">
          <cell r="B138">
            <v>67</v>
          </cell>
        </row>
        <row r="140">
          <cell r="B140">
            <v>82</v>
          </cell>
        </row>
        <row r="141">
          <cell r="B141">
            <v>2</v>
          </cell>
        </row>
        <row r="142">
          <cell r="B142">
            <v>6</v>
          </cell>
        </row>
        <row r="143">
          <cell r="B143">
            <v>49</v>
          </cell>
        </row>
        <row r="145">
          <cell r="B145">
            <v>73</v>
          </cell>
        </row>
        <row r="146">
          <cell r="B146">
            <v>8</v>
          </cell>
        </row>
        <row r="147">
          <cell r="B147">
            <v>2</v>
          </cell>
        </row>
        <row r="148">
          <cell r="B148">
            <v>37</v>
          </cell>
        </row>
        <row r="150">
          <cell r="B150">
            <v>10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44</v>
          </cell>
        </row>
        <row r="155">
          <cell r="B155">
            <v>102</v>
          </cell>
        </row>
        <row r="156">
          <cell r="B156">
            <v>29</v>
          </cell>
        </row>
        <row r="157">
          <cell r="B157">
            <v>0</v>
          </cell>
        </row>
        <row r="158">
          <cell r="B158">
            <v>31</v>
          </cell>
        </row>
        <row r="159">
          <cell r="B159">
            <v>0</v>
          </cell>
        </row>
        <row r="161">
          <cell r="B161">
            <v>5</v>
          </cell>
        </row>
        <row r="162">
          <cell r="B162">
            <v>91</v>
          </cell>
        </row>
        <row r="163">
          <cell r="B163">
            <v>7</v>
          </cell>
        </row>
        <row r="164">
          <cell r="B164">
            <v>82</v>
          </cell>
        </row>
        <row r="165">
          <cell r="B165">
            <v>0</v>
          </cell>
        </row>
        <row r="166">
          <cell r="B166">
            <v>347</v>
          </cell>
        </row>
        <row r="167">
          <cell r="B167">
            <v>139</v>
          </cell>
        </row>
        <row r="168">
          <cell r="B168">
            <v>120</v>
          </cell>
        </row>
        <row r="169">
          <cell r="B169">
            <v>54</v>
          </cell>
        </row>
        <row r="170">
          <cell r="B170">
            <v>162</v>
          </cell>
        </row>
        <row r="171">
          <cell r="B171">
            <v>185</v>
          </cell>
        </row>
        <row r="172">
          <cell r="B172">
            <v>903</v>
          </cell>
        </row>
        <row r="173">
          <cell r="B173">
            <v>68</v>
          </cell>
        </row>
        <row r="174">
          <cell r="B174">
            <v>36</v>
          </cell>
        </row>
        <row r="175">
          <cell r="B175">
            <v>1007</v>
          </cell>
        </row>
        <row r="178">
          <cell r="B178">
            <v>8752</v>
          </cell>
        </row>
        <row r="179">
          <cell r="B179">
            <v>858</v>
          </cell>
        </row>
        <row r="180">
          <cell r="B180">
            <v>102</v>
          </cell>
        </row>
        <row r="181">
          <cell r="B181">
            <v>369</v>
          </cell>
        </row>
        <row r="183">
          <cell r="B183">
            <v>1099</v>
          </cell>
        </row>
        <row r="184">
          <cell r="B184">
            <v>50</v>
          </cell>
        </row>
        <row r="185">
          <cell r="B185">
            <v>36</v>
          </cell>
        </row>
        <row r="186">
          <cell r="B186">
            <v>352</v>
          </cell>
        </row>
        <row r="188">
          <cell r="B188">
            <v>635</v>
          </cell>
        </row>
        <row r="189">
          <cell r="B189">
            <v>28</v>
          </cell>
        </row>
        <row r="190">
          <cell r="B190">
            <v>6</v>
          </cell>
        </row>
        <row r="191">
          <cell r="B191">
            <v>122</v>
          </cell>
        </row>
        <row r="193">
          <cell r="B193">
            <v>82</v>
          </cell>
        </row>
        <row r="194">
          <cell r="B194">
            <v>0</v>
          </cell>
        </row>
        <row r="195">
          <cell r="B195">
            <v>0</v>
          </cell>
        </row>
        <row r="196">
          <cell r="B196">
            <v>288</v>
          </cell>
        </row>
        <row r="198">
          <cell r="B198">
            <v>3607</v>
          </cell>
        </row>
        <row r="199">
          <cell r="B199">
            <v>199</v>
          </cell>
        </row>
        <row r="200">
          <cell r="B200">
            <v>0</v>
          </cell>
        </row>
        <row r="201">
          <cell r="B201">
            <v>309</v>
          </cell>
        </row>
        <row r="203">
          <cell r="B203">
            <v>15</v>
          </cell>
        </row>
        <row r="204">
          <cell r="B204">
            <v>2057</v>
          </cell>
        </row>
        <row r="205">
          <cell r="B205">
            <v>21</v>
          </cell>
        </row>
        <row r="206">
          <cell r="B206">
            <v>38</v>
          </cell>
        </row>
        <row r="207">
          <cell r="B207">
            <v>0</v>
          </cell>
        </row>
        <row r="208">
          <cell r="B208">
            <v>10081</v>
          </cell>
        </row>
        <row r="209">
          <cell r="B209">
            <v>1537</v>
          </cell>
        </row>
        <row r="210">
          <cell r="B210">
            <v>783</v>
          </cell>
        </row>
        <row r="211">
          <cell r="B211">
            <v>370</v>
          </cell>
        </row>
        <row r="212">
          <cell r="B212">
            <v>4115</v>
          </cell>
        </row>
        <row r="213">
          <cell r="B213">
            <v>2131</v>
          </cell>
        </row>
        <row r="214">
          <cell r="B214">
            <v>17746</v>
          </cell>
        </row>
        <row r="215">
          <cell r="B215">
            <v>840</v>
          </cell>
        </row>
        <row r="216">
          <cell r="B216">
            <v>144</v>
          </cell>
        </row>
        <row r="217">
          <cell r="B217">
            <v>19017</v>
          </cell>
        </row>
        <row r="219">
          <cell r="B219">
            <v>10219</v>
          </cell>
        </row>
        <row r="220">
          <cell r="B220">
            <v>46515</v>
          </cell>
        </row>
        <row r="221">
          <cell r="B221">
            <v>20234</v>
          </cell>
        </row>
        <row r="222">
          <cell r="B222">
            <v>17995</v>
          </cell>
        </row>
        <row r="223">
          <cell r="B223">
            <v>9383</v>
          </cell>
        </row>
        <row r="224">
          <cell r="B224">
            <v>5334</v>
          </cell>
        </row>
        <row r="225">
          <cell r="B225">
            <v>496</v>
          </cell>
        </row>
        <row r="226">
          <cell r="B226">
            <v>51</v>
          </cell>
        </row>
        <row r="227">
          <cell r="B227">
            <v>217</v>
          </cell>
        </row>
        <row r="228">
          <cell r="B228">
            <v>43</v>
          </cell>
        </row>
        <row r="229">
          <cell r="B229">
            <v>357</v>
          </cell>
        </row>
        <row r="230">
          <cell r="B230">
            <v>357</v>
          </cell>
        </row>
        <row r="231">
          <cell r="B231">
            <v>2440</v>
          </cell>
        </row>
        <row r="232">
          <cell r="B232">
            <v>1311</v>
          </cell>
        </row>
        <row r="233">
          <cell r="B233">
            <v>1258</v>
          </cell>
        </row>
        <row r="234">
          <cell r="B234">
            <v>116210</v>
          </cell>
        </row>
        <row r="235">
          <cell r="B235">
            <v>2400</v>
          </cell>
        </row>
        <row r="237">
          <cell r="B237">
            <v>1025.3899999999999</v>
          </cell>
        </row>
        <row r="238">
          <cell r="B238">
            <v>12002.150000000001</v>
          </cell>
        </row>
        <row r="239">
          <cell r="B239">
            <v>16005.190000000002</v>
          </cell>
        </row>
        <row r="240">
          <cell r="B240">
            <v>2556.6799999999998</v>
          </cell>
        </row>
        <row r="241">
          <cell r="B241">
            <v>64298</v>
          </cell>
        </row>
        <row r="242">
          <cell r="B242">
            <v>24117.5</v>
          </cell>
        </row>
        <row r="243">
          <cell r="B243">
            <v>18326.400000000001</v>
          </cell>
        </row>
        <row r="244">
          <cell r="B244">
            <v>4868.5</v>
          </cell>
        </row>
        <row r="245">
          <cell r="B245">
            <v>48756.71</v>
          </cell>
        </row>
        <row r="246">
          <cell r="B246">
            <v>170905.8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CCE46-8307-448A-A33E-12A6C8867190}">
  <sheetPr>
    <tabColor theme="9" tint="0.39997558519241921"/>
  </sheetPr>
  <dimension ref="A1:K250"/>
  <sheetViews>
    <sheetView tabSelected="1" view="pageLayout" topLeftCell="A128" zoomScaleNormal="100" workbookViewId="0">
      <selection activeCell="B250" sqref="B250"/>
    </sheetView>
  </sheetViews>
  <sheetFormatPr defaultRowHeight="16.5"/>
  <cols>
    <col min="1" max="1" width="49.140625" style="6" customWidth="1"/>
    <col min="2" max="4" width="11.140625" style="3" customWidth="1"/>
    <col min="5" max="5" width="2.85546875" style="3" customWidth="1"/>
    <col min="6" max="6" width="13.42578125" style="3" customWidth="1"/>
    <col min="7" max="16384" width="9.140625" style="6"/>
  </cols>
  <sheetData>
    <row r="1" spans="1:11" ht="22.5">
      <c r="A1" s="1" t="s">
        <v>0</v>
      </c>
      <c r="B1" s="2"/>
      <c r="E1" s="4" t="s">
        <v>1</v>
      </c>
      <c r="F1" s="5" t="s">
        <v>2</v>
      </c>
    </row>
    <row r="2" spans="1:11" ht="18.75">
      <c r="A2" s="7"/>
      <c r="B2" s="2"/>
      <c r="E2" s="4" t="s">
        <v>3</v>
      </c>
      <c r="F2" s="5" t="s">
        <v>4</v>
      </c>
    </row>
    <row r="4" spans="1:11" ht="13.5" customHeight="1">
      <c r="B4" s="8" t="s">
        <v>5</v>
      </c>
      <c r="C4" s="9" t="s">
        <v>6</v>
      </c>
      <c r="D4" s="9" t="s">
        <v>7</v>
      </c>
      <c r="E4" s="9"/>
      <c r="F4" s="9" t="s">
        <v>8</v>
      </c>
    </row>
    <row r="5" spans="1:11" ht="13.5" customHeight="1">
      <c r="B5" s="8" t="s">
        <v>9</v>
      </c>
      <c r="C5" s="9" t="s">
        <v>9</v>
      </c>
      <c r="D5" s="9" t="s">
        <v>10</v>
      </c>
      <c r="E5" s="9"/>
      <c r="F5" s="9" t="s">
        <v>11</v>
      </c>
    </row>
    <row r="6" spans="1:11" s="13" customFormat="1">
      <c r="A6" s="10" t="s">
        <v>12</v>
      </c>
      <c r="B6" s="11"/>
      <c r="C6" s="11"/>
      <c r="D6" s="11"/>
      <c r="E6" s="12"/>
      <c r="F6" s="11"/>
    </row>
    <row r="7" spans="1:11" s="13" customFormat="1">
      <c r="A7" s="14" t="s">
        <v>13</v>
      </c>
      <c r="B7" s="15"/>
      <c r="C7" s="15"/>
      <c r="D7" s="15"/>
      <c r="E7" s="16"/>
      <c r="F7" s="15"/>
    </row>
    <row r="8" spans="1:11" s="13" customFormat="1">
      <c r="A8" s="17" t="s">
        <v>14</v>
      </c>
      <c r="B8" s="18">
        <f>[1]Monthly!M4</f>
        <v>38231</v>
      </c>
      <c r="C8" s="19"/>
      <c r="D8" s="19"/>
      <c r="E8" s="20"/>
      <c r="F8" s="18">
        <f>[1]Fiscal!B4</f>
        <v>483074</v>
      </c>
    </row>
    <row r="9" spans="1:11" s="13" customFormat="1">
      <c r="A9" s="21" t="s">
        <v>15</v>
      </c>
      <c r="B9" s="22">
        <f>[1]Monthly!M5</f>
        <v>779</v>
      </c>
      <c r="C9" s="23"/>
      <c r="D9" s="23"/>
      <c r="E9" s="20"/>
      <c r="F9" s="22">
        <f>[1]Fiscal!B5</f>
        <v>8651</v>
      </c>
    </row>
    <row r="10" spans="1:11" s="13" customFormat="1">
      <c r="A10" s="21" t="s">
        <v>16</v>
      </c>
      <c r="B10" s="22">
        <f>[1]Monthly!M6</f>
        <v>257</v>
      </c>
      <c r="C10" s="23"/>
      <c r="D10" s="23"/>
      <c r="E10" s="20"/>
      <c r="F10" s="22">
        <f>[1]Fiscal!B6</f>
        <v>3144</v>
      </c>
    </row>
    <row r="11" spans="1:11" s="13" customFormat="1">
      <c r="A11" s="21" t="s">
        <v>17</v>
      </c>
      <c r="B11" s="22">
        <f>[1]Monthly!M7</f>
        <v>252</v>
      </c>
      <c r="C11" s="23"/>
      <c r="D11" s="23"/>
      <c r="E11" s="20"/>
      <c r="F11" s="22">
        <f>[1]Fiscal!B7</f>
        <v>2565</v>
      </c>
    </row>
    <row r="12" spans="1:11" s="13" customFormat="1">
      <c r="A12" s="21" t="s">
        <v>18</v>
      </c>
      <c r="B12" s="22">
        <f>[1]Monthly!M8</f>
        <v>207</v>
      </c>
      <c r="C12" s="23"/>
      <c r="D12" s="23"/>
      <c r="E12" s="20"/>
      <c r="F12" s="22">
        <f>[1]Fiscal!B8</f>
        <v>6304</v>
      </c>
    </row>
    <row r="13" spans="1:11" s="13" customFormat="1">
      <c r="A13" s="21" t="s">
        <v>19</v>
      </c>
      <c r="B13" s="22">
        <f>[1]Monthly!M9</f>
        <v>552</v>
      </c>
      <c r="C13" s="23"/>
      <c r="D13" s="23"/>
      <c r="E13" s="20"/>
      <c r="F13" s="22">
        <f>[1]Fiscal!B9</f>
        <v>6771</v>
      </c>
    </row>
    <row r="14" spans="1:11" s="13" customFormat="1">
      <c r="A14" s="21" t="s">
        <v>20</v>
      </c>
      <c r="B14" s="22">
        <f>[1]Monthly!M10</f>
        <v>387</v>
      </c>
      <c r="C14" s="23"/>
      <c r="D14" s="23"/>
      <c r="E14" s="20"/>
      <c r="F14" s="22">
        <f>[1]Fiscal!B10</f>
        <v>4653</v>
      </c>
    </row>
    <row r="15" spans="1:11" s="13" customFormat="1">
      <c r="A15" s="24" t="s">
        <v>21</v>
      </c>
      <c r="B15" s="25">
        <f>[1]Monthly!M11</f>
        <v>543</v>
      </c>
      <c r="C15" s="26"/>
      <c r="D15" s="26"/>
      <c r="E15" s="27"/>
      <c r="F15" s="25">
        <f>[1]Fiscal!B11</f>
        <v>7494</v>
      </c>
      <c r="G15" s="6"/>
      <c r="H15" s="6"/>
      <c r="I15" s="6"/>
      <c r="J15" s="6"/>
      <c r="K15" s="6"/>
    </row>
    <row r="16" spans="1:11" s="13" customFormat="1">
      <c r="A16" s="24" t="s">
        <v>22</v>
      </c>
      <c r="B16" s="28">
        <f>[1]Monthly!M12</f>
        <v>1575</v>
      </c>
      <c r="C16" s="29"/>
      <c r="D16" s="29"/>
      <c r="E16" s="27"/>
      <c r="F16" s="28">
        <f>[1]Fiscal!B12</f>
        <v>21766</v>
      </c>
      <c r="G16" s="6"/>
      <c r="H16" s="6"/>
      <c r="I16" s="6"/>
      <c r="J16" s="6"/>
      <c r="K16" s="6"/>
    </row>
    <row r="17" spans="1:9" s="13" customFormat="1">
      <c r="A17" s="30" t="s">
        <v>23</v>
      </c>
      <c r="B17" s="31">
        <f>[1]Monthly!M13</f>
        <v>42783</v>
      </c>
      <c r="C17" s="31"/>
      <c r="D17" s="31"/>
      <c r="E17" s="32"/>
      <c r="F17" s="33">
        <f>[1]Fiscal!B13</f>
        <v>544422</v>
      </c>
      <c r="H17" s="34"/>
    </row>
    <row r="18" spans="1:9" s="13" customFormat="1">
      <c r="A18" s="35" t="s">
        <v>24</v>
      </c>
      <c r="B18" s="36"/>
      <c r="C18" s="36"/>
      <c r="D18" s="36"/>
      <c r="E18" s="16"/>
      <c r="F18" s="36"/>
      <c r="H18" s="34"/>
    </row>
    <row r="19" spans="1:9" s="13" customFormat="1">
      <c r="A19" s="24" t="s">
        <v>25</v>
      </c>
      <c r="B19" s="25">
        <f>[1]Monthly!M15</f>
        <v>13175</v>
      </c>
      <c r="C19" s="26"/>
      <c r="D19" s="26"/>
      <c r="E19" s="27"/>
      <c r="F19" s="25">
        <f>[1]Fiscal!B15</f>
        <v>155235</v>
      </c>
      <c r="I19" s="34"/>
    </row>
    <row r="20" spans="1:9" s="13" customFormat="1">
      <c r="A20" s="24" t="s">
        <v>26</v>
      </c>
      <c r="B20" s="22">
        <f>[1]Monthly!M16</f>
        <v>7105</v>
      </c>
      <c r="C20" s="23"/>
      <c r="D20" s="23"/>
      <c r="E20" s="20"/>
      <c r="F20" s="22">
        <f>[1]Fiscal!B16</f>
        <v>87421</v>
      </c>
      <c r="I20" s="34"/>
    </row>
    <row r="21" spans="1:9" s="13" customFormat="1">
      <c r="A21" s="24" t="s">
        <v>27</v>
      </c>
      <c r="B21" s="25">
        <f>[1]Monthly!M17</f>
        <v>5134</v>
      </c>
      <c r="C21" s="26"/>
      <c r="D21" s="26"/>
      <c r="E21" s="27"/>
      <c r="F21" s="25">
        <f>[1]Fiscal!B17</f>
        <v>55813</v>
      </c>
      <c r="I21" s="34"/>
    </row>
    <row r="22" spans="1:9" s="13" customFormat="1">
      <c r="A22" s="37" t="s">
        <v>28</v>
      </c>
      <c r="B22" s="25">
        <f>[1]Monthly!M18</f>
        <v>45</v>
      </c>
      <c r="C22" s="38"/>
      <c r="D22" s="38"/>
      <c r="E22" s="39"/>
      <c r="F22" s="25">
        <f>[1]Fiscal!B18</f>
        <v>814</v>
      </c>
    </row>
    <row r="23" spans="1:9" s="13" customFormat="1">
      <c r="A23" s="37" t="s">
        <v>29</v>
      </c>
      <c r="B23" s="25">
        <f>[1]Monthly!M19</f>
        <v>4510</v>
      </c>
      <c r="C23" s="38"/>
      <c r="D23" s="38"/>
      <c r="E23" s="39"/>
      <c r="F23" s="25">
        <f>[1]Fiscal!B19</f>
        <v>47988</v>
      </c>
    </row>
    <row r="24" spans="1:9" s="13" customFormat="1">
      <c r="A24" s="37" t="s">
        <v>30</v>
      </c>
      <c r="B24" s="25">
        <f>[1]Monthly!M20</f>
        <v>579</v>
      </c>
      <c r="C24" s="38"/>
      <c r="D24" s="38"/>
      <c r="E24" s="39"/>
      <c r="F24" s="25">
        <f>[1]Fiscal!B20</f>
        <v>7011</v>
      </c>
    </row>
    <row r="25" spans="1:9" s="13" customFormat="1">
      <c r="A25" s="24" t="s">
        <v>31</v>
      </c>
      <c r="B25" s="25">
        <f>[1]Monthly!M21</f>
        <v>1997</v>
      </c>
      <c r="C25" s="26"/>
      <c r="D25" s="26"/>
      <c r="E25" s="27"/>
      <c r="F25" s="25">
        <f>[1]Fiscal!B21</f>
        <v>19130</v>
      </c>
    </row>
    <row r="26" spans="1:9" s="13" customFormat="1">
      <c r="A26" s="37" t="s">
        <v>32</v>
      </c>
      <c r="B26" s="25">
        <f>[1]Monthly!M22</f>
        <v>144</v>
      </c>
      <c r="C26" s="38"/>
      <c r="D26" s="38"/>
      <c r="E26" s="39"/>
      <c r="F26" s="25">
        <f>[1]Fiscal!B22</f>
        <v>604</v>
      </c>
    </row>
    <row r="27" spans="1:9" s="13" customFormat="1">
      <c r="A27" s="37" t="s">
        <v>33</v>
      </c>
      <c r="B27" s="25">
        <f>[1]Monthly!M23</f>
        <v>1853</v>
      </c>
      <c r="C27" s="38"/>
      <c r="D27" s="38"/>
      <c r="E27" s="39"/>
      <c r="F27" s="25">
        <f>[1]Fiscal!B23</f>
        <v>18526</v>
      </c>
    </row>
    <row r="28" spans="1:9" s="13" customFormat="1">
      <c r="A28" s="30" t="s">
        <v>34</v>
      </c>
      <c r="B28" s="33">
        <f>[1]Monthly!M24</f>
        <v>27411</v>
      </c>
      <c r="C28" s="31"/>
      <c r="D28" s="31"/>
      <c r="E28" s="32"/>
      <c r="F28" s="33">
        <f>[1]Fiscal!B24</f>
        <v>317599</v>
      </c>
    </row>
    <row r="29" spans="1:9" s="13" customFormat="1">
      <c r="A29" s="35" t="s">
        <v>35</v>
      </c>
      <c r="B29" s="36"/>
      <c r="C29" s="36"/>
      <c r="D29" s="36"/>
      <c r="E29" s="16"/>
      <c r="F29" s="36"/>
    </row>
    <row r="30" spans="1:9" s="13" customFormat="1">
      <c r="A30" s="24" t="s">
        <v>36</v>
      </c>
      <c r="B30" s="25">
        <f>[1]Monthly!M26</f>
        <v>324</v>
      </c>
      <c r="C30" s="40"/>
      <c r="D30" s="40"/>
      <c r="E30" s="41"/>
      <c r="F30" s="25">
        <f>[1]Fiscal!B26</f>
        <v>6861</v>
      </c>
    </row>
    <row r="31" spans="1:9" s="13" customFormat="1">
      <c r="A31" s="24" t="s">
        <v>37</v>
      </c>
      <c r="B31" s="25">
        <f>[1]Monthly!M27</f>
        <v>190</v>
      </c>
      <c r="C31" s="40"/>
      <c r="D31" s="40"/>
      <c r="E31" s="41"/>
      <c r="F31" s="25">
        <f>[1]Fiscal!B27</f>
        <v>678</v>
      </c>
    </row>
    <row r="32" spans="1:9" s="13" customFormat="1">
      <c r="A32" s="24" t="s">
        <v>38</v>
      </c>
      <c r="B32" s="25">
        <f>[1]Monthly!M28</f>
        <v>90</v>
      </c>
      <c r="C32" s="40"/>
      <c r="D32" s="40"/>
      <c r="E32" s="41"/>
      <c r="F32" s="25">
        <f>[1]Fiscal!B28</f>
        <v>1031</v>
      </c>
    </row>
    <row r="33" spans="1:6" s="13" customFormat="1">
      <c r="A33" s="24" t="s">
        <v>39</v>
      </c>
      <c r="B33" s="25">
        <f>[1]Monthly!M29</f>
        <v>0</v>
      </c>
      <c r="C33" s="40"/>
      <c r="D33" s="40"/>
      <c r="E33" s="41"/>
      <c r="F33" s="25">
        <f>[1]Fiscal!B29</f>
        <v>738</v>
      </c>
    </row>
    <row r="34" spans="1:6" s="13" customFormat="1">
      <c r="A34" s="24" t="s">
        <v>40</v>
      </c>
      <c r="B34" s="25">
        <f>[1]Monthly!M30</f>
        <v>31</v>
      </c>
      <c r="C34" s="40"/>
      <c r="D34" s="40"/>
      <c r="E34" s="41"/>
      <c r="F34" s="25">
        <f>[1]Fiscal!B30</f>
        <v>1072</v>
      </c>
    </row>
    <row r="35" spans="1:6" s="13" customFormat="1">
      <c r="A35" s="24" t="s">
        <v>41</v>
      </c>
      <c r="B35" s="25">
        <f>[1]Monthly!M31</f>
        <v>245</v>
      </c>
      <c r="C35" s="40"/>
      <c r="D35" s="40"/>
      <c r="E35" s="41"/>
      <c r="F35" s="25">
        <f>[1]Fiscal!B31</f>
        <v>2447</v>
      </c>
    </row>
    <row r="36" spans="1:6" s="13" customFormat="1">
      <c r="A36" s="24" t="s">
        <v>42</v>
      </c>
      <c r="B36" s="25">
        <f>[1]Monthly!M32</f>
        <v>38</v>
      </c>
      <c r="C36" s="40"/>
      <c r="D36" s="40"/>
      <c r="E36" s="41"/>
      <c r="F36" s="25">
        <f>[1]Fiscal!B32</f>
        <v>627</v>
      </c>
    </row>
    <row r="37" spans="1:6" s="13" customFormat="1">
      <c r="A37" s="24" t="s">
        <v>43</v>
      </c>
      <c r="B37" s="25">
        <f>[1]Monthly!M33</f>
        <v>19</v>
      </c>
      <c r="C37" s="40"/>
      <c r="D37" s="40"/>
      <c r="E37" s="41"/>
      <c r="F37" s="25">
        <f>[1]Fiscal!B33</f>
        <v>60</v>
      </c>
    </row>
    <row r="38" spans="1:6" s="13" customFormat="1">
      <c r="A38" s="24" t="s">
        <v>44</v>
      </c>
      <c r="B38" s="25">
        <f>[1]Monthly!M34</f>
        <v>59</v>
      </c>
      <c r="C38" s="40"/>
      <c r="D38" s="40"/>
      <c r="E38" s="41"/>
      <c r="F38" s="25">
        <f>[1]Fiscal!B34</f>
        <v>939</v>
      </c>
    </row>
    <row r="39" spans="1:6" s="13" customFormat="1">
      <c r="A39" s="24" t="s">
        <v>45</v>
      </c>
      <c r="B39" s="25">
        <f>[1]Monthly!M35</f>
        <v>395</v>
      </c>
      <c r="C39" s="40"/>
      <c r="D39" s="40"/>
      <c r="E39" s="41"/>
      <c r="F39" s="25">
        <f>[1]Fiscal!B35</f>
        <v>6041</v>
      </c>
    </row>
    <row r="40" spans="1:6" s="13" customFormat="1">
      <c r="A40" s="24" t="s">
        <v>46</v>
      </c>
      <c r="B40" s="25">
        <f>[1]Monthly!M36</f>
        <v>58</v>
      </c>
      <c r="C40" s="40"/>
      <c r="D40" s="40"/>
      <c r="E40" s="41"/>
      <c r="F40" s="25">
        <f>[1]Fiscal!B36</f>
        <v>1048</v>
      </c>
    </row>
    <row r="41" spans="1:6" s="13" customFormat="1">
      <c r="A41" s="42" t="s">
        <v>47</v>
      </c>
      <c r="B41" s="25">
        <f>[1]Monthly!M37</f>
        <v>44</v>
      </c>
      <c r="C41" s="40"/>
      <c r="D41" s="40"/>
      <c r="E41" s="41"/>
      <c r="F41" s="25">
        <f>[1]Fiscal!B37</f>
        <v>856</v>
      </c>
    </row>
    <row r="42" spans="1:6" s="13" customFormat="1">
      <c r="A42" s="30" t="s">
        <v>48</v>
      </c>
      <c r="B42" s="33">
        <f>[1]Monthly!M38</f>
        <v>1493</v>
      </c>
      <c r="C42" s="31"/>
      <c r="D42" s="31"/>
      <c r="E42" s="32"/>
      <c r="F42" s="33">
        <f>[1]Fiscal!B38</f>
        <v>22398</v>
      </c>
    </row>
    <row r="43" spans="1:6" s="13" customFormat="1">
      <c r="A43" s="35" t="s">
        <v>49</v>
      </c>
      <c r="B43" s="36"/>
      <c r="C43" s="36"/>
      <c r="D43" s="36"/>
      <c r="E43" s="16"/>
      <c r="F43" s="36"/>
    </row>
    <row r="44" spans="1:6" s="13" customFormat="1">
      <c r="A44" s="24" t="s">
        <v>36</v>
      </c>
      <c r="B44" s="43">
        <f>[1]Monthly!M40</f>
        <v>0.93759002057613161</v>
      </c>
      <c r="C44" s="44"/>
      <c r="D44" s="44"/>
      <c r="E44" s="41"/>
      <c r="F44" s="43">
        <f>[1]Fiscal!B40</f>
        <v>0.53131467716076375</v>
      </c>
    </row>
    <row r="45" spans="1:6" s="13" customFormat="1">
      <c r="A45" s="24" t="s">
        <v>37</v>
      </c>
      <c r="B45" s="43">
        <f>[1]Monthly!M41</f>
        <v>1.3157894736842106</v>
      </c>
      <c r="C45" s="44"/>
      <c r="D45" s="44"/>
      <c r="E45" s="41"/>
      <c r="F45" s="43">
        <f>[1]Fiscal!B41</f>
        <v>4.4247787610619467</v>
      </c>
    </row>
    <row r="46" spans="1:6" s="13" customFormat="1">
      <c r="A46" s="24" t="s">
        <v>28</v>
      </c>
      <c r="B46" s="43">
        <f>[1]Monthly!M42</f>
        <v>12.059259259259258</v>
      </c>
      <c r="C46" s="44"/>
      <c r="D46" s="44"/>
      <c r="E46" s="41"/>
      <c r="F46" s="43">
        <f>[1]Fiscal!B42</f>
        <v>8</v>
      </c>
    </row>
    <row r="47" spans="1:6" s="13" customFormat="1">
      <c r="A47" s="24" t="s">
        <v>32</v>
      </c>
      <c r="B47" s="43">
        <f>[1]Monthly!M43</f>
        <v>1.3854166666666667</v>
      </c>
      <c r="C47" s="44"/>
      <c r="D47" s="44"/>
      <c r="E47" s="41"/>
      <c r="F47" s="43">
        <f>[1]Fiscal!B43</f>
        <v>3.9635761589403975</v>
      </c>
    </row>
    <row r="48" spans="1:6" s="13" customFormat="1">
      <c r="A48" s="24" t="s">
        <v>38</v>
      </c>
      <c r="B48" s="43">
        <f>[1]Monthly!M44</f>
        <v>0.16666666666666666</v>
      </c>
      <c r="C48" s="44"/>
      <c r="D48" s="44"/>
      <c r="E48" s="41"/>
      <c r="F48" s="43">
        <f>[1]Fiscal!B44</f>
        <v>0.17458777885548013</v>
      </c>
    </row>
    <row r="49" spans="1:6" s="13" customFormat="1">
      <c r="A49" s="24" t="s">
        <v>39</v>
      </c>
      <c r="B49" s="43" t="e">
        <f>[1]Monthly!M45</f>
        <v>#DIV/0!</v>
      </c>
      <c r="C49" s="44"/>
      <c r="D49" s="44"/>
      <c r="E49" s="41"/>
      <c r="F49" s="43">
        <f>[1]Fiscal!B45</f>
        <v>4.0805555555555557</v>
      </c>
    </row>
    <row r="50" spans="1:6" s="13" customFormat="1">
      <c r="A50" s="24" t="s">
        <v>40</v>
      </c>
      <c r="B50" s="43">
        <f>[1]Monthly!M46</f>
        <v>1.370967741935484</v>
      </c>
      <c r="C50" s="44"/>
      <c r="D50" s="44"/>
      <c r="E50" s="41"/>
      <c r="F50" s="43">
        <f>[1]Fiscal!B46</f>
        <v>0.47574626865671643</v>
      </c>
    </row>
    <row r="51" spans="1:6" s="13" customFormat="1">
      <c r="A51" s="24" t="s">
        <v>33</v>
      </c>
      <c r="B51" s="43">
        <f>[1]Monthly!M47</f>
        <v>0.80949811117107384</v>
      </c>
      <c r="C51" s="44"/>
      <c r="D51" s="44"/>
      <c r="E51" s="41"/>
      <c r="F51" s="43">
        <f>[1]Fiscal!B47</f>
        <v>0.9716074705818849</v>
      </c>
    </row>
    <row r="52" spans="1:6" s="13" customFormat="1">
      <c r="A52" s="24" t="s">
        <v>41</v>
      </c>
      <c r="B52" s="43">
        <f>[1]Monthly!M48</f>
        <v>2.2126564625850338</v>
      </c>
      <c r="C52" s="44"/>
      <c r="D52" s="44"/>
      <c r="E52" s="41"/>
      <c r="F52" s="43">
        <f>[1]Fiscal!B48</f>
        <v>2.6584429914180627</v>
      </c>
    </row>
    <row r="53" spans="1:6" s="13" customFormat="1">
      <c r="A53" s="24" t="s">
        <v>50</v>
      </c>
      <c r="B53" s="43">
        <f>[1]Monthly!M49</f>
        <v>22.872881355932204</v>
      </c>
      <c r="C53" s="44"/>
      <c r="D53" s="44"/>
      <c r="E53" s="41"/>
      <c r="F53" s="43">
        <f>[1]Fiscal!B49</f>
        <v>76.052183173588929</v>
      </c>
    </row>
    <row r="54" spans="1:6" s="13" customFormat="1">
      <c r="A54" s="24" t="s">
        <v>30</v>
      </c>
      <c r="B54" s="43">
        <f>[1]Monthly!M50</f>
        <v>0.41237766263672998</v>
      </c>
      <c r="C54" s="44"/>
      <c r="D54" s="44"/>
      <c r="E54" s="41"/>
      <c r="F54" s="43">
        <f>[1]Fiscal!B50</f>
        <v>0.40867208672086719</v>
      </c>
    </row>
    <row r="55" spans="1:6" s="13" customFormat="1">
      <c r="A55" s="24" t="s">
        <v>45</v>
      </c>
      <c r="B55" s="43">
        <f>[1]Monthly!M51</f>
        <v>0.84282700421940937</v>
      </c>
      <c r="C55" s="44"/>
      <c r="D55" s="44"/>
      <c r="E55" s="41"/>
      <c r="F55" s="43">
        <f>[1]Fiscal!B51</f>
        <v>0.66131435192848864</v>
      </c>
    </row>
    <row r="56" spans="1:6" s="13" customFormat="1">
      <c r="A56" s="45" t="s">
        <v>47</v>
      </c>
      <c r="B56" s="46">
        <f>[1]Monthly!M52</f>
        <v>0.34090909090909088</v>
      </c>
      <c r="C56" s="47"/>
      <c r="D56" s="47"/>
      <c r="E56" s="41"/>
      <c r="F56" s="46">
        <f>[1]Fiscal!B52</f>
        <v>0.2102803738317757</v>
      </c>
    </row>
    <row r="57" spans="1:6" s="13" customFormat="1">
      <c r="A57" s="48" t="s">
        <v>51</v>
      </c>
      <c r="B57" s="49">
        <f>[1]Monthly!M53</f>
        <v>71687</v>
      </c>
      <c r="C57" s="50"/>
      <c r="D57" s="50"/>
      <c r="E57" s="51"/>
      <c r="F57" s="49">
        <f>[1]Fiscal!B53</f>
        <v>884419</v>
      </c>
    </row>
    <row r="58" spans="1:6" s="13" customFormat="1">
      <c r="A58" s="35" t="s">
        <v>52</v>
      </c>
      <c r="B58" s="36"/>
      <c r="C58" s="36"/>
      <c r="D58" s="36"/>
      <c r="E58" s="16"/>
      <c r="F58" s="36"/>
    </row>
    <row r="59" spans="1:6" s="13" customFormat="1">
      <c r="A59" s="24" t="s">
        <v>53</v>
      </c>
      <c r="B59" s="25">
        <f>[1]Monthly!M55</f>
        <v>10584</v>
      </c>
      <c r="C59" s="26"/>
      <c r="D59" s="26"/>
      <c r="E59" s="27"/>
      <c r="F59" s="25">
        <f>[1]Fiscal!B55</f>
        <v>125439</v>
      </c>
    </row>
    <row r="60" spans="1:6" s="13" customFormat="1">
      <c r="A60" s="52" t="s">
        <v>54</v>
      </c>
      <c r="B60" s="53"/>
      <c r="C60" s="54"/>
      <c r="D60" s="54"/>
      <c r="E60" s="55"/>
      <c r="F60" s="53"/>
    </row>
    <row r="61" spans="1:6" s="13" customFormat="1">
      <c r="A61" s="56" t="s">
        <v>14</v>
      </c>
      <c r="B61" s="22">
        <f>[1]Monthly!M57</f>
        <v>8921</v>
      </c>
      <c r="C61" s="57"/>
      <c r="D61" s="57"/>
      <c r="E61" s="58"/>
      <c r="F61" s="22">
        <f>[1]Fiscal!B57</f>
        <v>121013</v>
      </c>
    </row>
    <row r="62" spans="1:6" s="13" customFormat="1">
      <c r="A62" s="56" t="s">
        <v>15</v>
      </c>
      <c r="B62" s="22">
        <f>[1]Monthly!M58</f>
        <v>104</v>
      </c>
      <c r="C62" s="57"/>
      <c r="D62" s="57"/>
      <c r="E62" s="58"/>
      <c r="F62" s="22">
        <f>[1]Fiscal!B58</f>
        <v>1249</v>
      </c>
    </row>
    <row r="63" spans="1:6" s="13" customFormat="1">
      <c r="A63" s="56" t="s">
        <v>16</v>
      </c>
      <c r="B63" s="22">
        <f>[1]Monthly!M59</f>
        <v>247</v>
      </c>
      <c r="C63" s="57"/>
      <c r="D63" s="57"/>
      <c r="E63" s="58"/>
      <c r="F63" s="22">
        <f>[1]Fiscal!B59</f>
        <v>3752</v>
      </c>
    </row>
    <row r="64" spans="1:6" s="13" customFormat="1">
      <c r="A64" s="56" t="s">
        <v>17</v>
      </c>
      <c r="B64" s="22">
        <f>[1]Monthly!M60</f>
        <v>267</v>
      </c>
      <c r="C64" s="57"/>
      <c r="D64" s="57"/>
      <c r="E64" s="58"/>
      <c r="F64" s="22">
        <f>[1]Fiscal!B60</f>
        <v>4075</v>
      </c>
    </row>
    <row r="65" spans="1:6" s="13" customFormat="1">
      <c r="A65" s="56" t="s">
        <v>18</v>
      </c>
      <c r="B65" s="22">
        <f>[1]Monthly!M61</f>
        <v>161</v>
      </c>
      <c r="C65" s="57"/>
      <c r="D65" s="57"/>
      <c r="E65" s="58"/>
      <c r="F65" s="22">
        <f>[1]Fiscal!B61</f>
        <v>1890</v>
      </c>
    </row>
    <row r="66" spans="1:6" s="13" customFormat="1">
      <c r="A66" s="56" t="s">
        <v>19</v>
      </c>
      <c r="B66" s="22">
        <f>[1]Monthly!M62</f>
        <v>116</v>
      </c>
      <c r="C66" s="57"/>
      <c r="D66" s="57"/>
      <c r="E66" s="58"/>
      <c r="F66" s="22">
        <f>[1]Fiscal!B62</f>
        <v>1297</v>
      </c>
    </row>
    <row r="67" spans="1:6" s="13" customFormat="1">
      <c r="A67" s="56" t="s">
        <v>20</v>
      </c>
      <c r="B67" s="22">
        <f>[1]Monthly!M63</f>
        <v>276</v>
      </c>
      <c r="C67" s="57"/>
      <c r="D67" s="57"/>
      <c r="E67" s="58"/>
      <c r="F67" s="22">
        <f>[1]Fiscal!B63</f>
        <v>2933</v>
      </c>
    </row>
    <row r="68" spans="1:6" s="13" customFormat="1">
      <c r="A68" s="59" t="s">
        <v>21</v>
      </c>
      <c r="B68" s="25">
        <f>[1]Monthly!M64</f>
        <v>21</v>
      </c>
      <c r="C68" s="40"/>
      <c r="D68" s="40"/>
      <c r="E68" s="41"/>
      <c r="F68" s="25">
        <f>[1]Fiscal!B64</f>
        <v>144</v>
      </c>
    </row>
    <row r="69" spans="1:6" s="13" customFormat="1">
      <c r="A69" s="30" t="s">
        <v>55</v>
      </c>
      <c r="B69" s="33">
        <f>[1]Monthly!M65</f>
        <v>10113</v>
      </c>
      <c r="C69" s="31"/>
      <c r="D69" s="31"/>
      <c r="E69" s="32"/>
      <c r="F69" s="33">
        <f>[1]Fiscal!B65</f>
        <v>136353</v>
      </c>
    </row>
    <row r="70" spans="1:6" s="13" customFormat="1">
      <c r="A70" s="52" t="s">
        <v>56</v>
      </c>
      <c r="B70" s="53"/>
      <c r="C70" s="54"/>
      <c r="D70" s="54"/>
      <c r="E70" s="55"/>
      <c r="F70" s="53"/>
    </row>
    <row r="71" spans="1:6" s="13" customFormat="1">
      <c r="A71" s="56" t="s">
        <v>14</v>
      </c>
      <c r="B71" s="22">
        <f>[1]Monthly!M67</f>
        <v>6592</v>
      </c>
      <c r="C71" s="57"/>
      <c r="D71" s="57"/>
      <c r="E71" s="58"/>
      <c r="F71" s="22">
        <f>[1]Fiscal!B67</f>
        <v>80988</v>
      </c>
    </row>
    <row r="72" spans="1:6" s="13" customFormat="1">
      <c r="A72" s="56" t="s">
        <v>15</v>
      </c>
      <c r="B72" s="22">
        <f>[1]Monthly!M68</f>
        <v>428</v>
      </c>
      <c r="C72" s="57"/>
      <c r="D72" s="57"/>
      <c r="E72" s="58"/>
      <c r="F72" s="22">
        <f>[1]Fiscal!B68</f>
        <v>4607</v>
      </c>
    </row>
    <row r="73" spans="1:6" s="13" customFormat="1">
      <c r="A73" s="56" t="s">
        <v>16</v>
      </c>
      <c r="B73" s="22">
        <f>[1]Monthly!M69</f>
        <v>180</v>
      </c>
      <c r="C73" s="57"/>
      <c r="D73" s="57"/>
      <c r="E73" s="58"/>
      <c r="F73" s="22">
        <f>[1]Fiscal!B69</f>
        <v>2156</v>
      </c>
    </row>
    <row r="74" spans="1:6" s="13" customFormat="1">
      <c r="A74" s="56" t="s">
        <v>17</v>
      </c>
      <c r="B74" s="22">
        <f>[1]Monthly!M70</f>
        <v>164</v>
      </c>
      <c r="C74" s="57"/>
      <c r="D74" s="57"/>
      <c r="E74" s="58"/>
      <c r="F74" s="22">
        <f>[1]Fiscal!B70</f>
        <v>4259</v>
      </c>
    </row>
    <row r="75" spans="1:6" s="13" customFormat="1">
      <c r="A75" s="56" t="s">
        <v>18</v>
      </c>
      <c r="B75" s="22">
        <f>[1]Monthly!M71</f>
        <v>80</v>
      </c>
      <c r="C75" s="57"/>
      <c r="D75" s="57"/>
      <c r="E75" s="58"/>
      <c r="F75" s="22">
        <f>[1]Fiscal!B71</f>
        <v>979</v>
      </c>
    </row>
    <row r="76" spans="1:6" s="13" customFormat="1">
      <c r="A76" s="56" t="s">
        <v>19</v>
      </c>
      <c r="B76" s="22">
        <f>[1]Monthly!M72</f>
        <v>249</v>
      </c>
      <c r="C76" s="57"/>
      <c r="D76" s="57"/>
      <c r="E76" s="58"/>
      <c r="F76" s="22">
        <f>[1]Fiscal!B72</f>
        <v>3729</v>
      </c>
    </row>
    <row r="77" spans="1:6" s="13" customFormat="1">
      <c r="A77" s="56" t="s">
        <v>20</v>
      </c>
      <c r="B77" s="22">
        <f>[1]Monthly!M73</f>
        <v>177</v>
      </c>
      <c r="C77" s="57"/>
      <c r="D77" s="57"/>
      <c r="E77" s="58"/>
      <c r="F77" s="22">
        <f>[1]Fiscal!B73</f>
        <v>1781</v>
      </c>
    </row>
    <row r="78" spans="1:6" s="13" customFormat="1">
      <c r="A78" s="59" t="s">
        <v>21</v>
      </c>
      <c r="B78" s="25">
        <f>[1]Monthly!M74</f>
        <v>177</v>
      </c>
      <c r="C78" s="40"/>
      <c r="D78" s="40"/>
      <c r="E78" s="41"/>
      <c r="F78" s="25">
        <f>[1]Fiscal!B74</f>
        <v>1164</v>
      </c>
    </row>
    <row r="79" spans="1:6" s="13" customFormat="1">
      <c r="A79" s="30" t="s">
        <v>57</v>
      </c>
      <c r="B79" s="33">
        <f>[1]Monthly!M75</f>
        <v>8047</v>
      </c>
      <c r="C79" s="31"/>
      <c r="D79" s="31"/>
      <c r="E79" s="32"/>
      <c r="F79" s="33">
        <f>[1]Fiscal!B75</f>
        <v>99663</v>
      </c>
    </row>
    <row r="80" spans="1:6" s="13" customFormat="1">
      <c r="A80" s="24" t="s">
        <v>58</v>
      </c>
      <c r="B80" s="25">
        <f>[1]Monthly!M76</f>
        <v>0</v>
      </c>
      <c r="C80" s="26"/>
      <c r="D80" s="26"/>
      <c r="E80" s="27"/>
      <c r="F80" s="25">
        <f>[1]Fiscal!B76</f>
        <v>0</v>
      </c>
    </row>
    <row r="81" spans="1:6" s="13" customFormat="1">
      <c r="A81" s="60" t="s">
        <v>59</v>
      </c>
      <c r="B81" s="61">
        <f>[1]Monthly!M77</f>
        <v>27</v>
      </c>
      <c r="C81" s="62"/>
      <c r="D81" s="62"/>
      <c r="E81" s="63"/>
      <c r="F81" s="61">
        <f>[1]Fiscal!B77</f>
        <v>221</v>
      </c>
    </row>
    <row r="82" spans="1:6" s="13" customFormat="1">
      <c r="A82" s="60" t="s">
        <v>60</v>
      </c>
      <c r="B82" s="61">
        <f>[1]Monthly!M78</f>
        <v>48</v>
      </c>
      <c r="C82" s="62"/>
      <c r="D82" s="62"/>
      <c r="E82" s="63"/>
      <c r="F82" s="61">
        <f>[1]Fiscal!B78</f>
        <v>560</v>
      </c>
    </row>
    <row r="83" spans="1:6" s="13" customFormat="1">
      <c r="A83" s="59" t="s">
        <v>61</v>
      </c>
      <c r="B83" s="25">
        <f>[1]Monthly!M79</f>
        <v>0</v>
      </c>
      <c r="C83" s="40"/>
      <c r="D83" s="40"/>
      <c r="E83" s="41"/>
      <c r="F83" s="25">
        <f>[1]Fiscal!B79</f>
        <v>13</v>
      </c>
    </row>
    <row r="84" spans="1:6" s="13" customFormat="1">
      <c r="A84" s="60" t="s">
        <v>62</v>
      </c>
      <c r="B84" s="61">
        <f>[1]Monthly!M80</f>
        <v>22</v>
      </c>
      <c r="C84" s="62"/>
      <c r="D84" s="62"/>
      <c r="E84" s="63"/>
      <c r="F84" s="61">
        <f>[1]Fiscal!B80</f>
        <v>182</v>
      </c>
    </row>
    <row r="85" spans="1:6" s="13" customFormat="1">
      <c r="A85" s="60" t="s">
        <v>63</v>
      </c>
      <c r="B85" s="61">
        <f>[1]Monthly!M81</f>
        <v>45</v>
      </c>
      <c r="C85" s="62"/>
      <c r="D85" s="62"/>
      <c r="E85" s="63"/>
      <c r="F85" s="61">
        <f>[1]Fiscal!B81</f>
        <v>524</v>
      </c>
    </row>
    <row r="86" spans="1:6" s="13" customFormat="1">
      <c r="A86" s="59" t="s">
        <v>64</v>
      </c>
      <c r="B86" s="25">
        <f>[1]Monthly!M82</f>
        <v>0</v>
      </c>
      <c r="C86" s="40"/>
      <c r="D86" s="40"/>
      <c r="E86" s="41"/>
      <c r="F86" s="25">
        <f>[1]Fiscal!B82</f>
        <v>0</v>
      </c>
    </row>
    <row r="87" spans="1:6" s="13" customFormat="1">
      <c r="A87" s="48" t="s">
        <v>65</v>
      </c>
      <c r="B87" s="49">
        <f>[1]Monthly!M83</f>
        <v>10180</v>
      </c>
      <c r="C87" s="50"/>
      <c r="D87" s="50"/>
      <c r="E87" s="51"/>
      <c r="F87" s="49">
        <f>[1]Fiscal!B83</f>
        <v>137059</v>
      </c>
    </row>
    <row r="88" spans="1:6" s="13" customFormat="1">
      <c r="A88" s="48" t="s">
        <v>66</v>
      </c>
      <c r="B88" s="49">
        <f>[1]Monthly!M84</f>
        <v>8122</v>
      </c>
      <c r="C88" s="50"/>
      <c r="D88" s="50"/>
      <c r="E88" s="51"/>
      <c r="F88" s="49">
        <f>[1]Fiscal!B84</f>
        <v>100457</v>
      </c>
    </row>
    <row r="89" spans="1:6" s="13" customFormat="1">
      <c r="A89" s="35" t="s">
        <v>67</v>
      </c>
      <c r="B89" s="36"/>
      <c r="C89" s="36"/>
      <c r="D89" s="36"/>
      <c r="E89" s="16"/>
      <c r="F89" s="36">
        <f>[1]Fiscal!B85</f>
        <v>0</v>
      </c>
    </row>
    <row r="90" spans="1:6" s="13" customFormat="1">
      <c r="A90" s="24" t="s">
        <v>68</v>
      </c>
      <c r="B90" s="25">
        <f>[1]Monthly!M86</f>
        <v>33</v>
      </c>
      <c r="C90" s="26"/>
      <c r="D90" s="26"/>
      <c r="E90" s="27"/>
      <c r="F90" s="25">
        <f>[1]Fiscal!B86</f>
        <v>1706</v>
      </c>
    </row>
    <row r="91" spans="1:6" s="13" customFormat="1">
      <c r="A91" s="24" t="s">
        <v>69</v>
      </c>
      <c r="B91" s="25">
        <f>[1]Monthly!M87</f>
        <v>2205</v>
      </c>
      <c r="C91" s="26"/>
      <c r="D91" s="26"/>
      <c r="E91" s="27"/>
      <c r="F91" s="25">
        <f>[1]Fiscal!B87</f>
        <v>19449</v>
      </c>
    </row>
    <row r="92" spans="1:6" s="13" customFormat="1">
      <c r="A92" s="21" t="s">
        <v>70</v>
      </c>
      <c r="B92" s="22">
        <f>[1]Monthly!M88</f>
        <v>1186</v>
      </c>
      <c r="C92" s="23"/>
      <c r="D92" s="23"/>
      <c r="E92" s="20"/>
      <c r="F92" s="22">
        <f>[1]Fiscal!B88</f>
        <v>13711</v>
      </c>
    </row>
    <row r="93" spans="1:6" s="13" customFormat="1">
      <c r="A93" s="64" t="s">
        <v>71</v>
      </c>
      <c r="B93" s="65">
        <f>[1]Monthly!M89</f>
        <v>119</v>
      </c>
      <c r="C93" s="66"/>
      <c r="D93" s="66"/>
      <c r="E93" s="20"/>
      <c r="F93" s="65">
        <f>[1]Fiscal!B89</f>
        <v>1832</v>
      </c>
    </row>
    <row r="94" spans="1:6" s="13" customFormat="1">
      <c r="A94" s="10" t="s">
        <v>72</v>
      </c>
      <c r="B94" s="11"/>
      <c r="C94" s="11"/>
      <c r="D94" s="11"/>
      <c r="E94" s="12"/>
      <c r="F94" s="11"/>
    </row>
    <row r="95" spans="1:6" s="13" customFormat="1">
      <c r="A95" s="35" t="s">
        <v>73</v>
      </c>
      <c r="B95" s="36"/>
      <c r="C95" s="36"/>
      <c r="D95" s="36"/>
      <c r="E95" s="16"/>
      <c r="F95" s="36"/>
    </row>
    <row r="96" spans="1:6" s="13" customFormat="1">
      <c r="A96" s="21" t="s">
        <v>14</v>
      </c>
      <c r="B96" s="22">
        <f>[1]Monthly!M92</f>
        <v>36758</v>
      </c>
      <c r="C96" s="23"/>
      <c r="D96" s="23"/>
      <c r="E96" s="20"/>
      <c r="F96" s="22">
        <f>[1]Fiscal!B92</f>
        <v>345179.66666666663</v>
      </c>
    </row>
    <row r="97" spans="1:6" s="13" customFormat="1">
      <c r="A97" s="21" t="s">
        <v>15</v>
      </c>
      <c r="B97" s="22">
        <f>[1]Monthly!M93</f>
        <v>117</v>
      </c>
      <c r="C97" s="23"/>
      <c r="D97" s="23"/>
      <c r="E97" s="20"/>
      <c r="F97" s="22">
        <f>[1]Fiscal!B93</f>
        <v>2113</v>
      </c>
    </row>
    <row r="98" spans="1:6" s="13" customFormat="1">
      <c r="A98" s="21" t="s">
        <v>16</v>
      </c>
      <c r="B98" s="22">
        <f>[1]Monthly!M94</f>
        <v>108</v>
      </c>
      <c r="C98" s="23"/>
      <c r="D98" s="23"/>
      <c r="E98" s="20"/>
      <c r="F98" s="22">
        <f>[1]Fiscal!B94</f>
        <v>2101</v>
      </c>
    </row>
    <row r="99" spans="1:6" s="13" customFormat="1">
      <c r="A99" s="21" t="s">
        <v>17</v>
      </c>
      <c r="B99" s="22">
        <f>[1]Monthly!M95</f>
        <v>251</v>
      </c>
      <c r="C99" s="23"/>
      <c r="D99" s="23"/>
      <c r="E99" s="20"/>
      <c r="F99" s="22">
        <f>[1]Fiscal!B95</f>
        <v>2833.25</v>
      </c>
    </row>
    <row r="100" spans="1:6" s="13" customFormat="1">
      <c r="A100" s="21" t="s">
        <v>18</v>
      </c>
      <c r="B100" s="22">
        <f>[1]Monthly!M96</f>
        <v>55</v>
      </c>
      <c r="C100" s="23"/>
      <c r="D100" s="23"/>
      <c r="E100" s="20"/>
      <c r="F100" s="22">
        <f>[1]Fiscal!B96</f>
        <v>435</v>
      </c>
    </row>
    <row r="101" spans="1:6" s="13" customFormat="1">
      <c r="A101" s="21" t="s">
        <v>19</v>
      </c>
      <c r="B101" s="22">
        <f>[1]Monthly!M97</f>
        <v>262</v>
      </c>
      <c r="C101" s="23"/>
      <c r="D101" s="23"/>
      <c r="E101" s="20"/>
      <c r="F101" s="22">
        <f>[1]Fiscal!B97</f>
        <v>2748</v>
      </c>
    </row>
    <row r="102" spans="1:6" s="13" customFormat="1">
      <c r="A102" s="21" t="s">
        <v>20</v>
      </c>
      <c r="B102" s="22">
        <f>[1]Monthly!M98</f>
        <v>241</v>
      </c>
      <c r="C102" s="23"/>
      <c r="D102" s="23"/>
      <c r="E102" s="20"/>
      <c r="F102" s="22">
        <f>[1]Fiscal!B98</f>
        <v>2747</v>
      </c>
    </row>
    <row r="103" spans="1:6" s="13" customFormat="1">
      <c r="A103" s="24" t="s">
        <v>21</v>
      </c>
      <c r="B103" s="25">
        <f>[1]Monthly!M99</f>
        <v>326</v>
      </c>
      <c r="C103" s="26"/>
      <c r="D103" s="26"/>
      <c r="E103" s="27"/>
      <c r="F103" s="25">
        <f>[1]Fiscal!B99</f>
        <v>4427</v>
      </c>
    </row>
    <row r="104" spans="1:6" s="13" customFormat="1">
      <c r="A104" s="48" t="s">
        <v>74</v>
      </c>
      <c r="B104" s="49">
        <f>[1]Monthly!M100</f>
        <v>38118</v>
      </c>
      <c r="C104" s="50"/>
      <c r="D104" s="50"/>
      <c r="E104" s="51"/>
      <c r="F104" s="49">
        <f>[1]Fiscal!B100</f>
        <v>362583.91666666663</v>
      </c>
    </row>
    <row r="105" spans="1:6" s="13" customFormat="1">
      <c r="A105" s="35" t="s">
        <v>75</v>
      </c>
      <c r="B105" s="36"/>
      <c r="C105" s="36"/>
      <c r="D105" s="36"/>
      <c r="E105" s="16"/>
      <c r="F105" s="36"/>
    </row>
    <row r="106" spans="1:6" s="13" customFormat="1">
      <c r="A106" s="21" t="s">
        <v>14</v>
      </c>
      <c r="B106" s="22">
        <f>[1]Monthly!M102</f>
        <v>1837</v>
      </c>
      <c r="C106" s="23"/>
      <c r="D106" s="23"/>
      <c r="E106" s="20"/>
      <c r="F106" s="22">
        <f>[1]Fiscal!B102</f>
        <v>22756</v>
      </c>
    </row>
    <row r="107" spans="1:6" s="13" customFormat="1">
      <c r="A107" s="21" t="s">
        <v>15</v>
      </c>
      <c r="B107" s="22">
        <f>[1]Monthly!M103</f>
        <v>7</v>
      </c>
      <c r="C107" s="23"/>
      <c r="D107" s="23"/>
      <c r="E107" s="20"/>
      <c r="F107" s="22">
        <f>[1]Fiscal!B103</f>
        <v>37</v>
      </c>
    </row>
    <row r="108" spans="1:6" s="13" customFormat="1">
      <c r="A108" s="21" t="s">
        <v>16</v>
      </c>
      <c r="B108" s="22">
        <f>[1]Monthly!M104</f>
        <v>2</v>
      </c>
      <c r="C108" s="23"/>
      <c r="D108" s="23"/>
      <c r="E108" s="20"/>
      <c r="F108" s="22">
        <f>[1]Fiscal!B104</f>
        <v>67</v>
      </c>
    </row>
    <row r="109" spans="1:6" s="13" customFormat="1">
      <c r="A109" s="21" t="s">
        <v>17</v>
      </c>
      <c r="B109" s="22">
        <f>[1]Monthly!M105</f>
        <v>2</v>
      </c>
      <c r="C109" s="23"/>
      <c r="D109" s="23"/>
      <c r="E109" s="20"/>
      <c r="F109" s="22">
        <f>[1]Fiscal!B105</f>
        <v>183</v>
      </c>
    </row>
    <row r="110" spans="1:6" s="13" customFormat="1">
      <c r="A110" s="21" t="s">
        <v>19</v>
      </c>
      <c r="B110" s="22">
        <f>[1]Monthly!M106</f>
        <v>36</v>
      </c>
      <c r="C110" s="23"/>
      <c r="D110" s="23"/>
      <c r="E110" s="20"/>
      <c r="F110" s="22">
        <f>[1]Fiscal!B106</f>
        <v>312</v>
      </c>
    </row>
    <row r="111" spans="1:6" s="13" customFormat="1">
      <c r="A111" s="21" t="s">
        <v>20</v>
      </c>
      <c r="B111" s="22">
        <f>[1]Monthly!M107</f>
        <v>14</v>
      </c>
      <c r="C111" s="23"/>
      <c r="D111" s="23"/>
      <c r="E111" s="20"/>
      <c r="F111" s="22">
        <f>[1]Fiscal!B107</f>
        <v>165</v>
      </c>
    </row>
    <row r="112" spans="1:6" s="13" customFormat="1">
      <c r="A112" s="24" t="s">
        <v>76</v>
      </c>
      <c r="B112" s="25">
        <f>[1]Monthly!M108</f>
        <v>2375</v>
      </c>
      <c r="C112" s="26"/>
      <c r="D112" s="26"/>
      <c r="E112" s="27"/>
      <c r="F112" s="25">
        <f>[1]Fiscal!B108</f>
        <v>30084</v>
      </c>
    </row>
    <row r="113" spans="1:6" s="13" customFormat="1">
      <c r="A113" s="67" t="s">
        <v>77</v>
      </c>
      <c r="B113" s="49">
        <f>[1]Monthly!M109</f>
        <v>1898</v>
      </c>
      <c r="C113" s="68"/>
      <c r="D113" s="68"/>
      <c r="E113" s="32"/>
      <c r="F113" s="49">
        <f>[1]Fiscal!B109</f>
        <v>23520</v>
      </c>
    </row>
    <row r="114" spans="1:6" s="13" customFormat="1">
      <c r="A114" s="35" t="s">
        <v>78</v>
      </c>
      <c r="B114" s="36"/>
      <c r="C114" s="36"/>
      <c r="D114" s="36"/>
      <c r="E114" s="16"/>
      <c r="F114" s="36"/>
    </row>
    <row r="115" spans="1:6" s="13" customFormat="1">
      <c r="A115" s="24" t="s">
        <v>79</v>
      </c>
      <c r="B115" s="25">
        <f>[1]Monthly!M111</f>
        <v>61</v>
      </c>
      <c r="C115" s="26"/>
      <c r="D115" s="26"/>
      <c r="E115" s="27"/>
      <c r="F115" s="25">
        <f>[1]Fiscal!B111</f>
        <v>819</v>
      </c>
    </row>
    <row r="116" spans="1:6" s="13" customFormat="1">
      <c r="A116" s="24" t="s">
        <v>80</v>
      </c>
      <c r="B116" s="25">
        <f>[1]Monthly!M112</f>
        <v>48</v>
      </c>
      <c r="C116" s="26"/>
      <c r="D116" s="26"/>
      <c r="E116" s="27"/>
      <c r="F116" s="25">
        <f>[1]Fiscal!B112</f>
        <v>633</v>
      </c>
    </row>
    <row r="117" spans="1:6" s="13" customFormat="1">
      <c r="A117" s="24" t="s">
        <v>81</v>
      </c>
      <c r="B117" s="25">
        <f>[1]Monthly!M113</f>
        <v>23</v>
      </c>
      <c r="C117" s="26"/>
      <c r="D117" s="26"/>
      <c r="E117" s="27"/>
      <c r="F117" s="25">
        <f>[1]Fiscal!B113</f>
        <v>252</v>
      </c>
    </row>
    <row r="118" spans="1:6" s="13" customFormat="1">
      <c r="A118" s="21" t="s">
        <v>82</v>
      </c>
      <c r="B118" s="22">
        <f>[1]Monthly!M114</f>
        <v>3</v>
      </c>
      <c r="C118" s="23"/>
      <c r="D118" s="23"/>
      <c r="E118" s="20"/>
      <c r="F118" s="22">
        <f>[1]Fiscal!B114</f>
        <v>18</v>
      </c>
    </row>
    <row r="119" spans="1:6" s="13" customFormat="1">
      <c r="A119" s="48" t="s">
        <v>83</v>
      </c>
      <c r="B119" s="49">
        <f>[1]Monthly!M115</f>
        <v>135</v>
      </c>
      <c r="C119" s="50"/>
      <c r="D119" s="50"/>
      <c r="E119" s="51"/>
      <c r="F119" s="49">
        <f>[1]Fiscal!B115</f>
        <v>1722</v>
      </c>
    </row>
    <row r="120" spans="1:6" s="13" customFormat="1">
      <c r="A120" s="35" t="s">
        <v>84</v>
      </c>
      <c r="B120" s="36"/>
      <c r="C120" s="36"/>
      <c r="D120" s="36"/>
      <c r="E120" s="16"/>
      <c r="F120" s="36"/>
    </row>
    <row r="121" spans="1:6" s="13" customFormat="1">
      <c r="A121" s="21" t="s">
        <v>85</v>
      </c>
      <c r="B121" s="22">
        <f>[1]Monthly!M117</f>
        <v>32</v>
      </c>
      <c r="C121" s="23"/>
      <c r="D121" s="23"/>
      <c r="E121" s="20"/>
      <c r="F121" s="22">
        <f>[1]Fiscal!B117</f>
        <v>441</v>
      </c>
    </row>
    <row r="122" spans="1:6" s="13" customFormat="1">
      <c r="A122" s="21" t="s">
        <v>86</v>
      </c>
      <c r="B122" s="22">
        <f>[1]Monthly!M118</f>
        <v>23</v>
      </c>
      <c r="C122" s="23"/>
      <c r="D122" s="23"/>
      <c r="E122" s="20"/>
      <c r="F122" s="22">
        <f>[1]Fiscal!B118</f>
        <v>419</v>
      </c>
    </row>
    <row r="123" spans="1:6" s="13" customFormat="1">
      <c r="A123" s="21" t="s">
        <v>87</v>
      </c>
      <c r="B123" s="22">
        <f>[1]Monthly!M119</f>
        <v>60</v>
      </c>
      <c r="C123" s="23"/>
      <c r="D123" s="23"/>
      <c r="E123" s="20"/>
      <c r="F123" s="22">
        <f>[1]Fiscal!B119</f>
        <v>716</v>
      </c>
    </row>
    <row r="124" spans="1:6" s="13" customFormat="1">
      <c r="A124" s="21" t="s">
        <v>88</v>
      </c>
      <c r="B124" s="22">
        <f>[1]Monthly!M120</f>
        <v>61</v>
      </c>
      <c r="C124" s="23"/>
      <c r="D124" s="23"/>
      <c r="E124" s="20"/>
      <c r="F124" s="22">
        <f>[1]Fiscal!B120</f>
        <v>716</v>
      </c>
    </row>
    <row r="125" spans="1:6" s="13" customFormat="1">
      <c r="A125" s="10" t="s">
        <v>89</v>
      </c>
      <c r="B125" s="11"/>
      <c r="C125" s="11"/>
      <c r="D125" s="11"/>
      <c r="E125" s="12"/>
      <c r="F125" s="11"/>
    </row>
    <row r="126" spans="1:6" s="13" customFormat="1">
      <c r="A126" s="35" t="s">
        <v>90</v>
      </c>
      <c r="B126" s="36"/>
      <c r="C126" s="36"/>
      <c r="D126" s="36"/>
      <c r="E126" s="16"/>
      <c r="F126" s="36"/>
    </row>
    <row r="127" spans="1:6" s="13" customFormat="1">
      <c r="A127" s="21" t="s">
        <v>14</v>
      </c>
      <c r="B127" s="22">
        <f>[1]Monthly!M123</f>
        <v>525</v>
      </c>
      <c r="C127" s="23"/>
      <c r="D127" s="23"/>
      <c r="E127" s="20"/>
      <c r="F127" s="22">
        <f>[1]Fiscal!B123</f>
        <v>6464</v>
      </c>
    </row>
    <row r="128" spans="1:6" s="13" customFormat="1">
      <c r="A128" s="21" t="s">
        <v>15</v>
      </c>
      <c r="B128" s="22">
        <f>[1]Monthly!M124</f>
        <v>0</v>
      </c>
      <c r="C128" s="23"/>
      <c r="D128" s="23"/>
      <c r="E128" s="20"/>
      <c r="F128" s="22">
        <f>[1]Fiscal!B124</f>
        <v>5</v>
      </c>
    </row>
    <row r="129" spans="1:6" s="13" customFormat="1">
      <c r="A129" s="21" t="s">
        <v>16</v>
      </c>
      <c r="B129" s="22">
        <f>[1]Monthly!M125</f>
        <v>2</v>
      </c>
      <c r="C129" s="23"/>
      <c r="D129" s="23"/>
      <c r="E129" s="20"/>
      <c r="F129" s="22">
        <f>[1]Fiscal!B125</f>
        <v>17</v>
      </c>
    </row>
    <row r="130" spans="1:6" s="13" customFormat="1">
      <c r="A130" s="21" t="s">
        <v>17</v>
      </c>
      <c r="B130" s="22">
        <f>[1]Monthly!M126</f>
        <v>7</v>
      </c>
      <c r="C130" s="23"/>
      <c r="D130" s="23"/>
      <c r="E130" s="20"/>
      <c r="F130" s="22">
        <f>[1]Fiscal!B126</f>
        <v>18</v>
      </c>
    </row>
    <row r="131" spans="1:6" s="13" customFormat="1">
      <c r="A131" s="21" t="s">
        <v>18</v>
      </c>
      <c r="B131" s="22">
        <f>[1]Monthly!M127</f>
        <v>0</v>
      </c>
      <c r="C131" s="23"/>
      <c r="D131" s="23"/>
      <c r="E131" s="20"/>
      <c r="F131" s="22">
        <f>[1]Fiscal!B127</f>
        <v>22</v>
      </c>
    </row>
    <row r="132" spans="1:6" s="13" customFormat="1">
      <c r="A132" s="21" t="s">
        <v>19</v>
      </c>
      <c r="B132" s="22">
        <f>[1]Monthly!M128</f>
        <v>10</v>
      </c>
      <c r="C132" s="23"/>
      <c r="D132" s="23"/>
      <c r="E132" s="20"/>
      <c r="F132" s="22">
        <f>[1]Fiscal!B128</f>
        <v>52</v>
      </c>
    </row>
    <row r="133" spans="1:6" s="13" customFormat="1">
      <c r="A133" s="21" t="s">
        <v>20</v>
      </c>
      <c r="B133" s="22">
        <f>[1]Monthly!M129</f>
        <v>2</v>
      </c>
      <c r="C133" s="23"/>
      <c r="D133" s="23"/>
      <c r="E133" s="20"/>
      <c r="F133" s="22">
        <f>[1]Fiscal!B129</f>
        <v>26</v>
      </c>
    </row>
    <row r="134" spans="1:6" s="13" customFormat="1">
      <c r="A134" s="24" t="s">
        <v>21</v>
      </c>
      <c r="B134" s="25">
        <f>[1]Monthly!M130</f>
        <v>26</v>
      </c>
      <c r="C134" s="26"/>
      <c r="D134" s="26"/>
      <c r="E134" s="27"/>
      <c r="F134" s="25">
        <f>[1]Fiscal!B130</f>
        <v>279</v>
      </c>
    </row>
    <row r="135" spans="1:6" s="13" customFormat="1">
      <c r="A135" s="67" t="s">
        <v>91</v>
      </c>
      <c r="B135" s="49">
        <f>[1]Monthly!M131</f>
        <v>572</v>
      </c>
      <c r="C135" s="68"/>
      <c r="D135" s="68"/>
      <c r="E135" s="32"/>
      <c r="F135" s="49">
        <f>[1]Fiscal!B131</f>
        <v>6883</v>
      </c>
    </row>
    <row r="136" spans="1:6" s="13" customFormat="1">
      <c r="A136" s="30" t="s">
        <v>92</v>
      </c>
      <c r="B136" s="33">
        <f>[1]Monthly!M132</f>
        <v>47022</v>
      </c>
      <c r="C136" s="31"/>
      <c r="D136" s="31"/>
      <c r="E136" s="32"/>
      <c r="F136" s="33">
        <f>[1]Fiscal!B132</f>
        <v>47022</v>
      </c>
    </row>
    <row r="137" spans="1:6" s="13" customFormat="1">
      <c r="A137" s="35" t="s">
        <v>93</v>
      </c>
      <c r="B137" s="36"/>
      <c r="C137" s="36"/>
      <c r="D137" s="36"/>
      <c r="E137" s="16"/>
      <c r="F137" s="36"/>
    </row>
    <row r="138" spans="1:6" s="13" customFormat="1">
      <c r="A138" s="69" t="s">
        <v>94</v>
      </c>
      <c r="B138" s="70"/>
      <c r="C138" s="71"/>
      <c r="D138" s="71"/>
      <c r="E138" s="72"/>
      <c r="F138" s="70"/>
    </row>
    <row r="139" spans="1:6" s="13" customFormat="1">
      <c r="A139" s="56" t="s">
        <v>95</v>
      </c>
      <c r="B139" s="22">
        <f>[1]Monthly!M135</f>
        <v>29</v>
      </c>
      <c r="C139" s="57"/>
      <c r="D139" s="57"/>
      <c r="E139" s="58"/>
      <c r="F139" s="22">
        <f>[1]Fiscal!B135</f>
        <v>223</v>
      </c>
    </row>
    <row r="140" spans="1:6" s="13" customFormat="1">
      <c r="A140" s="56" t="s">
        <v>96</v>
      </c>
      <c r="B140" s="22">
        <f>[1]Monthly!M136</f>
        <v>2</v>
      </c>
      <c r="C140" s="57"/>
      <c r="D140" s="57"/>
      <c r="E140" s="58"/>
      <c r="F140" s="22">
        <f>[1]Fiscal!B136</f>
        <v>29</v>
      </c>
    </row>
    <row r="141" spans="1:6" s="13" customFormat="1">
      <c r="A141" s="56" t="s">
        <v>97</v>
      </c>
      <c r="B141" s="22">
        <f>[1]Monthly!M137</f>
        <v>0</v>
      </c>
      <c r="C141" s="57"/>
      <c r="D141" s="57"/>
      <c r="E141" s="58"/>
      <c r="F141" s="22">
        <f>[1]Fiscal!B137</f>
        <v>28</v>
      </c>
    </row>
    <row r="142" spans="1:6" s="13" customFormat="1">
      <c r="A142" s="56" t="s">
        <v>98</v>
      </c>
      <c r="B142" s="22">
        <f>[1]Monthly!M138</f>
        <v>15</v>
      </c>
      <c r="C142" s="57"/>
      <c r="D142" s="57"/>
      <c r="E142" s="58"/>
      <c r="F142" s="22">
        <f>[1]Fiscal!B138</f>
        <v>67</v>
      </c>
    </row>
    <row r="143" spans="1:6" s="13" customFormat="1">
      <c r="A143" s="69" t="s">
        <v>99</v>
      </c>
      <c r="B143" s="70"/>
      <c r="C143" s="71"/>
      <c r="D143" s="71"/>
      <c r="E143" s="72"/>
      <c r="F143" s="70"/>
    </row>
    <row r="144" spans="1:6" s="13" customFormat="1">
      <c r="A144" s="56" t="s">
        <v>95</v>
      </c>
      <c r="B144" s="22">
        <f>[1]Monthly!M140</f>
        <v>11</v>
      </c>
      <c r="C144" s="57"/>
      <c r="D144" s="57"/>
      <c r="E144" s="58"/>
      <c r="F144" s="22">
        <f>[1]Fiscal!B140</f>
        <v>82</v>
      </c>
    </row>
    <row r="145" spans="1:6" s="13" customFormat="1">
      <c r="A145" s="56" t="s">
        <v>96</v>
      </c>
      <c r="B145" s="22">
        <f>[1]Monthly!M141</f>
        <v>0</v>
      </c>
      <c r="C145" s="57"/>
      <c r="D145" s="57"/>
      <c r="E145" s="58"/>
      <c r="F145" s="22">
        <f>[1]Fiscal!B141</f>
        <v>2</v>
      </c>
    </row>
    <row r="146" spans="1:6" s="13" customFormat="1">
      <c r="A146" s="56" t="s">
        <v>97</v>
      </c>
      <c r="B146" s="22">
        <f>[1]Monthly!M142</f>
        <v>0</v>
      </c>
      <c r="C146" s="57"/>
      <c r="D146" s="57"/>
      <c r="E146" s="58"/>
      <c r="F146" s="22">
        <f>[1]Fiscal!B142</f>
        <v>6</v>
      </c>
    </row>
    <row r="147" spans="1:6" s="13" customFormat="1">
      <c r="A147" s="56" t="s">
        <v>98</v>
      </c>
      <c r="B147" s="22">
        <f>[1]Monthly!M143</f>
        <v>4</v>
      </c>
      <c r="C147" s="57"/>
      <c r="D147" s="57"/>
      <c r="E147" s="58"/>
      <c r="F147" s="22">
        <f>[1]Fiscal!B143</f>
        <v>49</v>
      </c>
    </row>
    <row r="148" spans="1:6" s="13" customFormat="1">
      <c r="A148" s="69" t="s">
        <v>100</v>
      </c>
      <c r="B148" s="70"/>
      <c r="C148" s="71"/>
      <c r="D148" s="71"/>
      <c r="E148" s="72"/>
      <c r="F148" s="70"/>
    </row>
    <row r="149" spans="1:6" s="13" customFormat="1">
      <c r="A149" s="56" t="s">
        <v>95</v>
      </c>
      <c r="B149" s="22">
        <f>[1]Monthly!M145</f>
        <v>10</v>
      </c>
      <c r="C149" s="57"/>
      <c r="D149" s="57"/>
      <c r="E149" s="58"/>
      <c r="F149" s="22">
        <f>[1]Fiscal!B145</f>
        <v>73</v>
      </c>
    </row>
    <row r="150" spans="1:6" s="13" customFormat="1">
      <c r="A150" s="56" t="s">
        <v>96</v>
      </c>
      <c r="B150" s="22">
        <f>[1]Monthly!M146</f>
        <v>0</v>
      </c>
      <c r="C150" s="57"/>
      <c r="D150" s="57"/>
      <c r="E150" s="58"/>
      <c r="F150" s="22">
        <f>[1]Fiscal!B146</f>
        <v>8</v>
      </c>
    </row>
    <row r="151" spans="1:6" s="13" customFormat="1">
      <c r="A151" s="56" t="s">
        <v>97</v>
      </c>
      <c r="B151" s="22">
        <f>[1]Monthly!M147</f>
        <v>0</v>
      </c>
      <c r="C151" s="57"/>
      <c r="D151" s="57"/>
      <c r="E151" s="58"/>
      <c r="F151" s="22">
        <f>[1]Fiscal!B147</f>
        <v>2</v>
      </c>
    </row>
    <row r="152" spans="1:6" s="13" customFormat="1">
      <c r="A152" s="56" t="s">
        <v>98</v>
      </c>
      <c r="B152" s="22">
        <f>[1]Monthly!M148</f>
        <v>4</v>
      </c>
      <c r="C152" s="57"/>
      <c r="D152" s="57"/>
      <c r="E152" s="58"/>
      <c r="F152" s="22">
        <f>[1]Fiscal!B148</f>
        <v>37</v>
      </c>
    </row>
    <row r="153" spans="1:6" s="13" customFormat="1">
      <c r="A153" s="69" t="s">
        <v>101</v>
      </c>
      <c r="B153" s="70"/>
      <c r="C153" s="71"/>
      <c r="D153" s="71"/>
      <c r="E153" s="72"/>
      <c r="F153" s="70"/>
    </row>
    <row r="154" spans="1:6" s="13" customFormat="1">
      <c r="A154" s="56" t="s">
        <v>95</v>
      </c>
      <c r="B154" s="22">
        <f>[1]Monthly!M150</f>
        <v>1</v>
      </c>
      <c r="C154" s="57"/>
      <c r="D154" s="57"/>
      <c r="E154" s="58"/>
      <c r="F154" s="22">
        <f>[1]Fiscal!B150</f>
        <v>10</v>
      </c>
    </row>
    <row r="155" spans="1:6" s="13" customFormat="1">
      <c r="A155" s="56" t="s">
        <v>96</v>
      </c>
      <c r="B155" s="22">
        <f>[1]Monthly!M151</f>
        <v>0</v>
      </c>
      <c r="C155" s="57"/>
      <c r="D155" s="57"/>
      <c r="E155" s="58"/>
      <c r="F155" s="22">
        <f>[1]Fiscal!B151</f>
        <v>0</v>
      </c>
    </row>
    <row r="156" spans="1:6" s="13" customFormat="1">
      <c r="A156" s="56" t="s">
        <v>97</v>
      </c>
      <c r="B156" s="22">
        <f>[1]Monthly!M152</f>
        <v>0</v>
      </c>
      <c r="C156" s="57"/>
      <c r="D156" s="57"/>
      <c r="E156" s="58"/>
      <c r="F156" s="22">
        <f>[1]Fiscal!B152</f>
        <v>0</v>
      </c>
    </row>
    <row r="157" spans="1:6" s="13" customFormat="1">
      <c r="A157" s="56" t="s">
        <v>98</v>
      </c>
      <c r="B157" s="22">
        <f>[1]Monthly!M153</f>
        <v>9</v>
      </c>
      <c r="C157" s="57"/>
      <c r="D157" s="57"/>
      <c r="E157" s="58"/>
      <c r="F157" s="22">
        <f>[1]Fiscal!B153</f>
        <v>44</v>
      </c>
    </row>
    <row r="158" spans="1:6" s="13" customFormat="1">
      <c r="A158" s="69" t="s">
        <v>102</v>
      </c>
      <c r="B158" s="70"/>
      <c r="C158" s="71"/>
      <c r="D158" s="71"/>
      <c r="E158" s="72"/>
      <c r="F158" s="70"/>
    </row>
    <row r="159" spans="1:6" s="13" customFormat="1">
      <c r="A159" s="56" t="s">
        <v>95</v>
      </c>
      <c r="B159" s="22">
        <f>[1]Monthly!M155</f>
        <v>16</v>
      </c>
      <c r="C159" s="57"/>
      <c r="D159" s="57"/>
      <c r="E159" s="58"/>
      <c r="F159" s="22">
        <f>[1]Fiscal!B155</f>
        <v>102</v>
      </c>
    </row>
    <row r="160" spans="1:6" s="13" customFormat="1">
      <c r="A160" s="56" t="s">
        <v>96</v>
      </c>
      <c r="B160" s="22">
        <f>[1]Monthly!M156</f>
        <v>7</v>
      </c>
      <c r="C160" s="57"/>
      <c r="D160" s="57"/>
      <c r="E160" s="58"/>
      <c r="F160" s="22">
        <f>[1]Fiscal!B156</f>
        <v>29</v>
      </c>
    </row>
    <row r="161" spans="1:6" s="13" customFormat="1">
      <c r="A161" s="56" t="s">
        <v>97</v>
      </c>
      <c r="B161" s="22">
        <f>[1]Monthly!M157</f>
        <v>0</v>
      </c>
      <c r="C161" s="57"/>
      <c r="D161" s="57"/>
      <c r="E161" s="58"/>
      <c r="F161" s="22">
        <f>[1]Fiscal!B157</f>
        <v>0</v>
      </c>
    </row>
    <row r="162" spans="1:6" s="13" customFormat="1">
      <c r="A162" s="56" t="s">
        <v>98</v>
      </c>
      <c r="B162" s="22">
        <f>[1]Monthly!M158</f>
        <v>8</v>
      </c>
      <c r="C162" s="57"/>
      <c r="D162" s="57"/>
      <c r="E162" s="58"/>
      <c r="F162" s="22">
        <f>[1]Fiscal!B158</f>
        <v>31</v>
      </c>
    </row>
    <row r="163" spans="1:6" s="13" customFormat="1">
      <c r="A163" s="56" t="s">
        <v>97</v>
      </c>
      <c r="B163" s="22">
        <f>[1]Monthly!M159</f>
        <v>0</v>
      </c>
      <c r="C163" s="57"/>
      <c r="D163" s="57"/>
      <c r="E163" s="58"/>
      <c r="F163" s="22">
        <f>[1]Fiscal!B159</f>
        <v>0</v>
      </c>
    </row>
    <row r="164" spans="1:6" s="13" customFormat="1">
      <c r="A164" s="69" t="s">
        <v>103</v>
      </c>
      <c r="B164" s="70"/>
      <c r="C164" s="71"/>
      <c r="D164" s="71"/>
      <c r="E164" s="72"/>
      <c r="F164" s="70"/>
    </row>
    <row r="165" spans="1:6" s="13" customFormat="1">
      <c r="A165" s="56" t="s">
        <v>104</v>
      </c>
      <c r="B165" s="22">
        <f>[1]Monthly!M161</f>
        <v>1</v>
      </c>
      <c r="C165" s="57"/>
      <c r="D165" s="57"/>
      <c r="E165" s="58"/>
      <c r="F165" s="22">
        <f>[1]Fiscal!B161</f>
        <v>5</v>
      </c>
    </row>
    <row r="166" spans="1:6" s="13" customFormat="1">
      <c r="A166" s="56" t="s">
        <v>105</v>
      </c>
      <c r="B166" s="22">
        <f>[1]Monthly!M162</f>
        <v>16</v>
      </c>
      <c r="C166" s="57"/>
      <c r="D166" s="57"/>
      <c r="E166" s="58"/>
      <c r="F166" s="22">
        <f>[1]Fiscal!B162</f>
        <v>91</v>
      </c>
    </row>
    <row r="167" spans="1:6" s="13" customFormat="1">
      <c r="A167" s="56" t="s">
        <v>106</v>
      </c>
      <c r="B167" s="22">
        <f>[1]Monthly!M163</f>
        <v>0</v>
      </c>
      <c r="C167" s="57"/>
      <c r="D167" s="57"/>
      <c r="E167" s="58"/>
      <c r="F167" s="22">
        <f>[1]Fiscal!B163</f>
        <v>7</v>
      </c>
    </row>
    <row r="168" spans="1:6" s="13" customFormat="1">
      <c r="A168" s="56" t="s">
        <v>98</v>
      </c>
      <c r="B168" s="22">
        <f>[1]Monthly!M164</f>
        <v>8</v>
      </c>
      <c r="C168" s="57"/>
      <c r="D168" s="57"/>
      <c r="E168" s="58"/>
      <c r="F168" s="22">
        <f>[1]Fiscal!B164</f>
        <v>82</v>
      </c>
    </row>
    <row r="169" spans="1:6" s="13" customFormat="1">
      <c r="A169" s="73" t="s">
        <v>107</v>
      </c>
      <c r="B169" s="22">
        <f>[1]Monthly!M165</f>
        <v>0</v>
      </c>
      <c r="C169" s="74"/>
      <c r="D169" s="74"/>
      <c r="E169" s="75"/>
      <c r="F169" s="22">
        <f>[1]Fiscal!B165</f>
        <v>0</v>
      </c>
    </row>
    <row r="170" spans="1:6" s="13" customFormat="1">
      <c r="A170" s="30" t="s">
        <v>108</v>
      </c>
      <c r="B170" s="33">
        <f>[1]Monthly!M166</f>
        <v>46</v>
      </c>
      <c r="C170" s="31"/>
      <c r="D170" s="31"/>
      <c r="E170" s="32"/>
      <c r="F170" s="33">
        <f>[1]Fiscal!B166</f>
        <v>347</v>
      </c>
    </row>
    <row r="171" spans="1:6" s="13" customFormat="1">
      <c r="A171" s="30" t="s">
        <v>109</v>
      </c>
      <c r="B171" s="33">
        <f>[1]Monthly!M167</f>
        <v>15</v>
      </c>
      <c r="C171" s="31"/>
      <c r="D171" s="31"/>
      <c r="E171" s="32"/>
      <c r="F171" s="33">
        <f>[1]Fiscal!B167</f>
        <v>139</v>
      </c>
    </row>
    <row r="172" spans="1:6" s="13" customFormat="1">
      <c r="A172" s="30" t="s">
        <v>110</v>
      </c>
      <c r="B172" s="33">
        <f>[1]Monthly!M168</f>
        <v>14</v>
      </c>
      <c r="C172" s="31"/>
      <c r="D172" s="31"/>
      <c r="E172" s="32"/>
      <c r="F172" s="33">
        <f>[1]Fiscal!B168</f>
        <v>120</v>
      </c>
    </row>
    <row r="173" spans="1:6" s="13" customFormat="1">
      <c r="A173" s="30" t="s">
        <v>111</v>
      </c>
      <c r="B173" s="33">
        <f>[1]Monthly!M169</f>
        <v>10</v>
      </c>
      <c r="C173" s="31"/>
      <c r="D173" s="31"/>
      <c r="E173" s="32"/>
      <c r="F173" s="33">
        <f>[1]Fiscal!B169</f>
        <v>54</v>
      </c>
    </row>
    <row r="174" spans="1:6" s="13" customFormat="1">
      <c r="A174" s="30" t="s">
        <v>112</v>
      </c>
      <c r="B174" s="33">
        <f>[1]Monthly!M170</f>
        <v>31</v>
      </c>
      <c r="C174" s="31"/>
      <c r="D174" s="31"/>
      <c r="E174" s="32"/>
      <c r="F174" s="33">
        <f>[1]Fiscal!B170</f>
        <v>162</v>
      </c>
    </row>
    <row r="175" spans="1:6" s="13" customFormat="1">
      <c r="A175" s="30" t="s">
        <v>113</v>
      </c>
      <c r="B175" s="33">
        <f>[1]Monthly!M171</f>
        <v>25</v>
      </c>
      <c r="C175" s="31"/>
      <c r="D175" s="31"/>
      <c r="E175" s="32"/>
      <c r="F175" s="33">
        <f>[1]Fiscal!B171</f>
        <v>185</v>
      </c>
    </row>
    <row r="176" spans="1:6" s="13" customFormat="1">
      <c r="A176" s="30" t="s">
        <v>114</v>
      </c>
      <c r="B176" s="33">
        <f>[1]Monthly!M172</f>
        <v>132</v>
      </c>
      <c r="C176" s="31"/>
      <c r="D176" s="31"/>
      <c r="E176" s="32"/>
      <c r="F176" s="33">
        <f>[1]Fiscal!B172</f>
        <v>903</v>
      </c>
    </row>
    <row r="177" spans="1:6" s="13" customFormat="1">
      <c r="A177" s="30" t="s">
        <v>115</v>
      </c>
      <c r="B177" s="33">
        <f>[1]Monthly!M173</f>
        <v>9</v>
      </c>
      <c r="C177" s="31"/>
      <c r="D177" s="31"/>
      <c r="E177" s="32"/>
      <c r="F177" s="33">
        <f>[1]Fiscal!B173</f>
        <v>68</v>
      </c>
    </row>
    <row r="178" spans="1:6" s="13" customFormat="1">
      <c r="A178" s="30" t="s">
        <v>116</v>
      </c>
      <c r="B178" s="33">
        <f>[1]Monthly!M174</f>
        <v>0</v>
      </c>
      <c r="C178" s="31"/>
      <c r="D178" s="31"/>
      <c r="E178" s="32"/>
      <c r="F178" s="33">
        <f>[1]Fiscal!B174</f>
        <v>36</v>
      </c>
    </row>
    <row r="179" spans="1:6" s="13" customFormat="1">
      <c r="A179" s="67" t="s">
        <v>117</v>
      </c>
      <c r="B179" s="49">
        <f>[1]Monthly!M175</f>
        <v>141</v>
      </c>
      <c r="C179" s="68"/>
      <c r="D179" s="68"/>
      <c r="E179" s="32"/>
      <c r="F179" s="49">
        <f>[1]Fiscal!B175</f>
        <v>1007</v>
      </c>
    </row>
    <row r="180" spans="1:6" s="13" customFormat="1">
      <c r="A180" s="35" t="s">
        <v>118</v>
      </c>
      <c r="B180" s="36"/>
      <c r="C180" s="36"/>
      <c r="D180" s="36"/>
      <c r="E180" s="16"/>
      <c r="F180" s="36"/>
    </row>
    <row r="181" spans="1:6" s="13" customFormat="1">
      <c r="A181" s="69" t="s">
        <v>94</v>
      </c>
      <c r="B181" s="70"/>
      <c r="C181" s="71"/>
      <c r="D181" s="71"/>
      <c r="E181" s="72"/>
      <c r="F181" s="70"/>
    </row>
    <row r="182" spans="1:6" s="13" customFormat="1">
      <c r="A182" s="56" t="s">
        <v>95</v>
      </c>
      <c r="B182" s="22">
        <f>[1]Monthly!M178</f>
        <v>527</v>
      </c>
      <c r="C182" s="57"/>
      <c r="D182" s="57"/>
      <c r="E182" s="58"/>
      <c r="F182" s="22">
        <f>[1]Fiscal!B178</f>
        <v>8752</v>
      </c>
    </row>
    <row r="183" spans="1:6" s="13" customFormat="1">
      <c r="A183" s="56" t="s">
        <v>119</v>
      </c>
      <c r="B183" s="22">
        <f>[1]Monthly!M179</f>
        <v>0</v>
      </c>
      <c r="C183" s="57"/>
      <c r="D183" s="57"/>
      <c r="E183" s="58"/>
      <c r="F183" s="22">
        <f>[1]Fiscal!B179</f>
        <v>858</v>
      </c>
    </row>
    <row r="184" spans="1:6" s="13" customFormat="1">
      <c r="A184" s="56" t="s">
        <v>97</v>
      </c>
      <c r="B184" s="22">
        <f>[1]Monthly!M180</f>
        <v>0</v>
      </c>
      <c r="C184" s="57"/>
      <c r="D184" s="57"/>
      <c r="E184" s="58"/>
      <c r="F184" s="22">
        <f>[1]Fiscal!B180</f>
        <v>102</v>
      </c>
    </row>
    <row r="185" spans="1:6" s="13" customFormat="1">
      <c r="A185" s="56" t="s">
        <v>98</v>
      </c>
      <c r="B185" s="22">
        <f>[1]Monthly!M181</f>
        <v>142</v>
      </c>
      <c r="C185" s="57"/>
      <c r="D185" s="57"/>
      <c r="E185" s="58"/>
      <c r="F185" s="22">
        <f>[1]Fiscal!B181</f>
        <v>369</v>
      </c>
    </row>
    <row r="186" spans="1:6" s="13" customFormat="1">
      <c r="A186" s="69" t="s">
        <v>99</v>
      </c>
      <c r="B186" s="70"/>
      <c r="C186" s="71"/>
      <c r="D186" s="71"/>
      <c r="E186" s="72"/>
      <c r="F186" s="70"/>
    </row>
    <row r="187" spans="1:6" s="13" customFormat="1">
      <c r="A187" s="56" t="s">
        <v>95</v>
      </c>
      <c r="B187" s="22">
        <f>[1]Monthly!M183</f>
        <v>66</v>
      </c>
      <c r="C187" s="57"/>
      <c r="D187" s="57"/>
      <c r="E187" s="58"/>
      <c r="F187" s="22">
        <f>[1]Fiscal!B183</f>
        <v>1099</v>
      </c>
    </row>
    <row r="188" spans="1:6" s="13" customFormat="1">
      <c r="A188" s="56" t="s">
        <v>119</v>
      </c>
      <c r="B188" s="22">
        <f>[1]Monthly!M184</f>
        <v>0</v>
      </c>
      <c r="C188" s="57"/>
      <c r="D188" s="57"/>
      <c r="E188" s="58"/>
      <c r="F188" s="22">
        <f>[1]Fiscal!B184</f>
        <v>50</v>
      </c>
    </row>
    <row r="189" spans="1:6" s="13" customFormat="1">
      <c r="A189" s="56" t="s">
        <v>97</v>
      </c>
      <c r="B189" s="22">
        <f>[1]Monthly!M185</f>
        <v>0</v>
      </c>
      <c r="C189" s="57"/>
      <c r="D189" s="57"/>
      <c r="E189" s="58"/>
      <c r="F189" s="22">
        <f>[1]Fiscal!B185</f>
        <v>36</v>
      </c>
    </row>
    <row r="190" spans="1:6" s="13" customFormat="1">
      <c r="A190" s="56" t="s">
        <v>98</v>
      </c>
      <c r="B190" s="22">
        <f>[1]Monthly!M186</f>
        <v>30</v>
      </c>
      <c r="C190" s="57"/>
      <c r="D190" s="57"/>
      <c r="E190" s="58"/>
      <c r="F190" s="22">
        <f>[1]Fiscal!B186</f>
        <v>352</v>
      </c>
    </row>
    <row r="191" spans="1:6" s="13" customFormat="1">
      <c r="A191" s="69" t="s">
        <v>100</v>
      </c>
      <c r="B191" s="70"/>
      <c r="C191" s="71"/>
      <c r="D191" s="71"/>
      <c r="E191" s="72"/>
      <c r="F191" s="70"/>
    </row>
    <row r="192" spans="1:6" s="13" customFormat="1">
      <c r="A192" s="56" t="s">
        <v>95</v>
      </c>
      <c r="B192" s="22">
        <f>[1]Monthly!M188</f>
        <v>49</v>
      </c>
      <c r="C192" s="57"/>
      <c r="D192" s="57"/>
      <c r="E192" s="58"/>
      <c r="F192" s="22">
        <f>[1]Fiscal!B188</f>
        <v>635</v>
      </c>
    </row>
    <row r="193" spans="1:6" s="13" customFormat="1">
      <c r="A193" s="56" t="s">
        <v>119</v>
      </c>
      <c r="B193" s="22">
        <f>[1]Monthly!M189</f>
        <v>0</v>
      </c>
      <c r="C193" s="57"/>
      <c r="D193" s="57"/>
      <c r="E193" s="58"/>
      <c r="F193" s="22">
        <f>[1]Fiscal!B189</f>
        <v>28</v>
      </c>
    </row>
    <row r="194" spans="1:6" s="13" customFormat="1">
      <c r="A194" s="56" t="s">
        <v>97</v>
      </c>
      <c r="B194" s="22">
        <f>[1]Monthly!M190</f>
        <v>0</v>
      </c>
      <c r="C194" s="57"/>
      <c r="D194" s="57"/>
      <c r="E194" s="58"/>
      <c r="F194" s="22">
        <f>[1]Fiscal!B190</f>
        <v>6</v>
      </c>
    </row>
    <row r="195" spans="1:6" s="13" customFormat="1">
      <c r="A195" s="56" t="s">
        <v>98</v>
      </c>
      <c r="B195" s="22">
        <f>[1]Monthly!M191</f>
        <v>19</v>
      </c>
      <c r="C195" s="57"/>
      <c r="D195" s="57"/>
      <c r="E195" s="58"/>
      <c r="F195" s="22">
        <f>[1]Fiscal!B191</f>
        <v>122</v>
      </c>
    </row>
    <row r="196" spans="1:6" s="13" customFormat="1">
      <c r="A196" s="69" t="s">
        <v>101</v>
      </c>
      <c r="B196" s="70"/>
      <c r="C196" s="71"/>
      <c r="D196" s="71"/>
      <c r="E196" s="72"/>
      <c r="F196" s="70"/>
    </row>
    <row r="197" spans="1:6" s="13" customFormat="1">
      <c r="A197" s="56" t="s">
        <v>95</v>
      </c>
      <c r="B197" s="22">
        <f>[1]Monthly!M193</f>
        <v>15</v>
      </c>
      <c r="C197" s="57"/>
      <c r="D197" s="57"/>
      <c r="E197" s="58"/>
      <c r="F197" s="22">
        <f>[1]Fiscal!B193</f>
        <v>82</v>
      </c>
    </row>
    <row r="198" spans="1:6" s="13" customFormat="1">
      <c r="A198" s="56" t="s">
        <v>119</v>
      </c>
      <c r="B198" s="22">
        <f>[1]Monthly!M194</f>
        <v>0</v>
      </c>
      <c r="C198" s="57"/>
      <c r="D198" s="57"/>
      <c r="E198" s="58"/>
      <c r="F198" s="22">
        <f>[1]Fiscal!B194</f>
        <v>0</v>
      </c>
    </row>
    <row r="199" spans="1:6" s="13" customFormat="1">
      <c r="A199" s="56" t="s">
        <v>97</v>
      </c>
      <c r="B199" s="22">
        <f>[1]Monthly!M195</f>
        <v>0</v>
      </c>
      <c r="C199" s="57"/>
      <c r="D199" s="57"/>
      <c r="E199" s="58"/>
      <c r="F199" s="22">
        <f>[1]Fiscal!B195</f>
        <v>0</v>
      </c>
    </row>
    <row r="200" spans="1:6" s="13" customFormat="1">
      <c r="A200" s="56" t="s">
        <v>98</v>
      </c>
      <c r="B200" s="22">
        <f>[1]Monthly!M196</f>
        <v>84</v>
      </c>
      <c r="C200" s="57"/>
      <c r="D200" s="57"/>
      <c r="E200" s="58"/>
      <c r="F200" s="22">
        <f>[1]Fiscal!B196</f>
        <v>288</v>
      </c>
    </row>
    <row r="201" spans="1:6" s="13" customFormat="1">
      <c r="A201" s="69" t="s">
        <v>102</v>
      </c>
      <c r="B201" s="70"/>
      <c r="C201" s="71"/>
      <c r="D201" s="71"/>
      <c r="E201" s="72"/>
      <c r="F201" s="70"/>
    </row>
    <row r="202" spans="1:6" s="13" customFormat="1">
      <c r="A202" s="56" t="s">
        <v>95</v>
      </c>
      <c r="B202" s="22">
        <f>[1]Monthly!M198</f>
        <v>550</v>
      </c>
      <c r="C202" s="57"/>
      <c r="D202" s="57"/>
      <c r="E202" s="58"/>
      <c r="F202" s="22">
        <f>[1]Fiscal!B198</f>
        <v>3607</v>
      </c>
    </row>
    <row r="203" spans="1:6" s="13" customFormat="1">
      <c r="A203" s="56" t="s">
        <v>119</v>
      </c>
      <c r="B203" s="22">
        <f>[1]Monthly!M199</f>
        <v>85</v>
      </c>
      <c r="C203" s="57"/>
      <c r="D203" s="57"/>
      <c r="E203" s="58"/>
      <c r="F203" s="22">
        <f>[1]Fiscal!B199</f>
        <v>199</v>
      </c>
    </row>
    <row r="204" spans="1:6" s="13" customFormat="1">
      <c r="A204" s="56" t="s">
        <v>97</v>
      </c>
      <c r="B204" s="22">
        <f>[1]Monthly!M200</f>
        <v>0</v>
      </c>
      <c r="C204" s="57"/>
      <c r="D204" s="57"/>
      <c r="E204" s="58"/>
      <c r="F204" s="22">
        <f>[1]Fiscal!B200</f>
        <v>0</v>
      </c>
    </row>
    <row r="205" spans="1:6" s="13" customFormat="1">
      <c r="A205" s="56" t="s">
        <v>98</v>
      </c>
      <c r="B205" s="22">
        <f>[1]Monthly!M201</f>
        <v>92</v>
      </c>
      <c r="C205" s="57"/>
      <c r="D205" s="57"/>
      <c r="E205" s="58"/>
      <c r="F205" s="22">
        <f>[1]Fiscal!B201</f>
        <v>309</v>
      </c>
    </row>
    <row r="206" spans="1:6" s="13" customFormat="1">
      <c r="A206" s="69" t="s">
        <v>103</v>
      </c>
      <c r="B206" s="70"/>
      <c r="C206" s="71"/>
      <c r="D206" s="71"/>
      <c r="E206" s="72"/>
      <c r="F206" s="70"/>
    </row>
    <row r="207" spans="1:6" s="13" customFormat="1">
      <c r="A207" s="56" t="s">
        <v>104</v>
      </c>
      <c r="B207" s="22">
        <f>[1]Monthly!M203</f>
        <v>3</v>
      </c>
      <c r="C207" s="57"/>
      <c r="D207" s="57"/>
      <c r="E207" s="58"/>
      <c r="F207" s="22">
        <f>[1]Fiscal!B203</f>
        <v>15</v>
      </c>
    </row>
    <row r="208" spans="1:6" s="13" customFormat="1">
      <c r="A208" s="56" t="s">
        <v>105</v>
      </c>
      <c r="B208" s="22">
        <f>[1]Monthly!M204</f>
        <v>248</v>
      </c>
      <c r="C208" s="57"/>
      <c r="D208" s="57"/>
      <c r="E208" s="58"/>
      <c r="F208" s="22">
        <f>[1]Fiscal!B204</f>
        <v>2057</v>
      </c>
    </row>
    <row r="209" spans="1:6" s="13" customFormat="1">
      <c r="A209" s="56" t="s">
        <v>106</v>
      </c>
      <c r="B209" s="22">
        <f>[1]Monthly!M205</f>
        <v>0</v>
      </c>
      <c r="C209" s="57"/>
      <c r="D209" s="57"/>
      <c r="E209" s="58"/>
      <c r="F209" s="22">
        <f>[1]Fiscal!B205</f>
        <v>21</v>
      </c>
    </row>
    <row r="210" spans="1:6" s="13" customFormat="1">
      <c r="A210" s="56" t="s">
        <v>98</v>
      </c>
      <c r="B210" s="22">
        <f>[1]Monthly!M206</f>
        <v>4</v>
      </c>
      <c r="C210" s="57"/>
      <c r="D210" s="57"/>
      <c r="E210" s="58"/>
      <c r="F210" s="22">
        <f>[1]Fiscal!B206</f>
        <v>38</v>
      </c>
    </row>
    <row r="211" spans="1:6" s="13" customFormat="1">
      <c r="A211" s="21" t="s">
        <v>120</v>
      </c>
      <c r="B211" s="22">
        <f>[1]Monthly!M207</f>
        <v>0</v>
      </c>
      <c r="C211" s="23"/>
      <c r="D211" s="23"/>
      <c r="E211" s="20"/>
      <c r="F211" s="22">
        <f>[1]Fiscal!B207</f>
        <v>0</v>
      </c>
    </row>
    <row r="212" spans="1:6" s="13" customFormat="1">
      <c r="A212" s="30" t="s">
        <v>121</v>
      </c>
      <c r="B212" s="33">
        <f>[1]Monthly!M208</f>
        <v>669</v>
      </c>
      <c r="C212" s="31"/>
      <c r="D212" s="31"/>
      <c r="E212" s="32"/>
      <c r="F212" s="33">
        <f>[1]Fiscal!B208</f>
        <v>10081</v>
      </c>
    </row>
    <row r="213" spans="1:6" s="13" customFormat="1">
      <c r="A213" s="30" t="s">
        <v>122</v>
      </c>
      <c r="B213" s="33">
        <f>[1]Monthly!M209</f>
        <v>96</v>
      </c>
      <c r="C213" s="31"/>
      <c r="D213" s="31"/>
      <c r="E213" s="32"/>
      <c r="F213" s="33">
        <f>[1]Fiscal!B209</f>
        <v>1537</v>
      </c>
    </row>
    <row r="214" spans="1:6" s="13" customFormat="1">
      <c r="A214" s="30" t="s">
        <v>123</v>
      </c>
      <c r="B214" s="33">
        <f>[1]Monthly!M210</f>
        <v>68</v>
      </c>
      <c r="C214" s="31"/>
      <c r="D214" s="31"/>
      <c r="E214" s="32"/>
      <c r="F214" s="33">
        <f>[1]Fiscal!B210</f>
        <v>783</v>
      </c>
    </row>
    <row r="215" spans="1:6" s="13" customFormat="1">
      <c r="A215" s="30" t="s">
        <v>124</v>
      </c>
      <c r="B215" s="33">
        <f>[1]Monthly!M211</f>
        <v>99</v>
      </c>
      <c r="C215" s="31"/>
      <c r="D215" s="31"/>
      <c r="E215" s="32"/>
      <c r="F215" s="33">
        <f>[1]Fiscal!B211</f>
        <v>370</v>
      </c>
    </row>
    <row r="216" spans="1:6" s="13" customFormat="1">
      <c r="A216" s="30" t="s">
        <v>125</v>
      </c>
      <c r="B216" s="33">
        <f>[1]Monthly!M212</f>
        <v>727</v>
      </c>
      <c r="C216" s="31"/>
      <c r="D216" s="31"/>
      <c r="E216" s="32"/>
      <c r="F216" s="33">
        <f>[1]Fiscal!B212</f>
        <v>4115</v>
      </c>
    </row>
    <row r="217" spans="1:6" s="13" customFormat="1">
      <c r="A217" s="30" t="s">
        <v>126</v>
      </c>
      <c r="B217" s="33">
        <f>[1]Monthly!M213</f>
        <v>255</v>
      </c>
      <c r="C217" s="31"/>
      <c r="D217" s="31"/>
      <c r="E217" s="32"/>
      <c r="F217" s="33">
        <f>[1]Fiscal!B213</f>
        <v>2131</v>
      </c>
    </row>
    <row r="218" spans="1:6" s="13" customFormat="1">
      <c r="A218" s="30" t="s">
        <v>127</v>
      </c>
      <c r="B218" s="33">
        <f>[1]Monthly!M214</f>
        <v>1829</v>
      </c>
      <c r="C218" s="31"/>
      <c r="D218" s="31"/>
      <c r="E218" s="32"/>
      <c r="F218" s="33">
        <f>[1]Fiscal!B214</f>
        <v>17746</v>
      </c>
    </row>
    <row r="219" spans="1:6" s="13" customFormat="1">
      <c r="A219" s="30" t="s">
        <v>128</v>
      </c>
      <c r="B219" s="33">
        <f>[1]Monthly!M215</f>
        <v>85</v>
      </c>
      <c r="C219" s="31"/>
      <c r="D219" s="31"/>
      <c r="E219" s="32"/>
      <c r="F219" s="33">
        <f>[1]Fiscal!B215</f>
        <v>840</v>
      </c>
    </row>
    <row r="220" spans="1:6" s="13" customFormat="1">
      <c r="A220" s="30" t="s">
        <v>129</v>
      </c>
      <c r="B220" s="33">
        <f>[1]Monthly!M216</f>
        <v>0</v>
      </c>
      <c r="C220" s="31"/>
      <c r="D220" s="31"/>
      <c r="E220" s="32"/>
      <c r="F220" s="33">
        <f>[1]Fiscal!B216</f>
        <v>144</v>
      </c>
    </row>
    <row r="221" spans="1:6" s="13" customFormat="1">
      <c r="A221" s="67" t="s">
        <v>130</v>
      </c>
      <c r="B221" s="49">
        <f>[1]Monthly!M217</f>
        <v>1914</v>
      </c>
      <c r="C221" s="68"/>
      <c r="D221" s="68"/>
      <c r="E221" s="32"/>
      <c r="F221" s="49">
        <f>[1]Fiscal!B217</f>
        <v>19017</v>
      </c>
    </row>
    <row r="222" spans="1:6" s="13" customFormat="1">
      <c r="A222" s="35" t="s">
        <v>131</v>
      </c>
      <c r="B222" s="36"/>
      <c r="C222" s="36"/>
      <c r="D222" s="36"/>
      <c r="E222" s="16"/>
      <c r="F222" s="36"/>
    </row>
    <row r="223" spans="1:6" s="13" customFormat="1">
      <c r="A223" s="21" t="s">
        <v>132</v>
      </c>
      <c r="B223" s="22">
        <f>[1]Monthly!M219</f>
        <v>778</v>
      </c>
      <c r="C223" s="23"/>
      <c r="D223" s="23"/>
      <c r="E223" s="20"/>
      <c r="F223" s="22">
        <f>[1]Fiscal!B219</f>
        <v>10219</v>
      </c>
    </row>
    <row r="224" spans="1:6" s="13" customFormat="1">
      <c r="A224" s="24" t="s">
        <v>133</v>
      </c>
      <c r="B224" s="25">
        <f>[1]Monthly!M220</f>
        <v>3956</v>
      </c>
      <c r="C224" s="26"/>
      <c r="D224" s="26"/>
      <c r="E224" s="27"/>
      <c r="F224" s="25">
        <f>[1]Fiscal!B220</f>
        <v>46515</v>
      </c>
    </row>
    <row r="225" spans="1:6" s="13" customFormat="1">
      <c r="A225" s="24" t="s">
        <v>134</v>
      </c>
      <c r="B225" s="25">
        <f>[1]Monthly!M221</f>
        <v>2163</v>
      </c>
      <c r="C225" s="26"/>
      <c r="D225" s="26"/>
      <c r="E225" s="27"/>
      <c r="F225" s="25">
        <f>[1]Fiscal!B221</f>
        <v>20234</v>
      </c>
    </row>
    <row r="226" spans="1:6" s="13" customFormat="1">
      <c r="A226" s="24" t="s">
        <v>135</v>
      </c>
      <c r="B226" s="25">
        <f>[1]Monthly!M222</f>
        <v>1607</v>
      </c>
      <c r="C226" s="26"/>
      <c r="D226" s="26"/>
      <c r="E226" s="27"/>
      <c r="F226" s="25">
        <f>[1]Fiscal!B222</f>
        <v>17995</v>
      </c>
    </row>
    <row r="227" spans="1:6" s="13" customFormat="1">
      <c r="A227" s="24" t="s">
        <v>136</v>
      </c>
      <c r="B227" s="25">
        <f>[1]Monthly!M223</f>
        <v>791</v>
      </c>
      <c r="C227" s="26"/>
      <c r="D227" s="26"/>
      <c r="E227" s="27"/>
      <c r="F227" s="25">
        <f>[1]Fiscal!B223</f>
        <v>9383</v>
      </c>
    </row>
    <row r="228" spans="1:6" s="13" customFormat="1">
      <c r="A228" s="24" t="s">
        <v>137</v>
      </c>
      <c r="B228" s="25">
        <f>[1]Monthly!M224</f>
        <v>370</v>
      </c>
      <c r="C228" s="26"/>
      <c r="D228" s="26"/>
      <c r="E228" s="27"/>
      <c r="F228" s="25">
        <f>[1]Fiscal!B224</f>
        <v>5334</v>
      </c>
    </row>
    <row r="229" spans="1:6" s="13" customFormat="1">
      <c r="A229" s="24" t="s">
        <v>15</v>
      </c>
      <c r="B229" s="25">
        <f>[1]Monthly!M225</f>
        <v>33</v>
      </c>
      <c r="C229" s="26"/>
      <c r="D229" s="26"/>
      <c r="E229" s="27"/>
      <c r="F229" s="25">
        <f>[1]Fiscal!B225</f>
        <v>496</v>
      </c>
    </row>
    <row r="230" spans="1:6" s="13" customFormat="1">
      <c r="A230" s="24" t="s">
        <v>16</v>
      </c>
      <c r="B230" s="25">
        <f>[1]Monthly!M226</f>
        <v>0</v>
      </c>
      <c r="C230" s="26"/>
      <c r="D230" s="26"/>
      <c r="E230" s="27"/>
      <c r="F230" s="25">
        <f>[1]Fiscal!B226</f>
        <v>51</v>
      </c>
    </row>
    <row r="231" spans="1:6" s="13" customFormat="1">
      <c r="A231" s="24" t="s">
        <v>17</v>
      </c>
      <c r="B231" s="25">
        <f>[1]Monthly!M227</f>
        <v>2</v>
      </c>
      <c r="C231" s="26"/>
      <c r="D231" s="26"/>
      <c r="E231" s="27"/>
      <c r="F231" s="25">
        <f>[1]Fiscal!B227</f>
        <v>217</v>
      </c>
    </row>
    <row r="232" spans="1:6" s="13" customFormat="1">
      <c r="A232" s="24" t="s">
        <v>18</v>
      </c>
      <c r="B232" s="25">
        <f>[1]Monthly!M228</f>
        <v>5</v>
      </c>
      <c r="C232" s="26"/>
      <c r="D232" s="26"/>
      <c r="E232" s="27"/>
      <c r="F232" s="25">
        <f>[1]Fiscal!B228</f>
        <v>43</v>
      </c>
    </row>
    <row r="233" spans="1:6" s="13" customFormat="1">
      <c r="A233" s="24" t="s">
        <v>19</v>
      </c>
      <c r="B233" s="25">
        <f>[1]Monthly!M229</f>
        <v>21</v>
      </c>
      <c r="C233" s="26"/>
      <c r="D233" s="26"/>
      <c r="E233" s="27"/>
      <c r="F233" s="25">
        <f>[1]Fiscal!B229</f>
        <v>357</v>
      </c>
    </row>
    <row r="234" spans="1:6" s="13" customFormat="1">
      <c r="A234" s="24" t="s">
        <v>20</v>
      </c>
      <c r="B234" s="25">
        <f>[1]Monthly!M230</f>
        <v>37</v>
      </c>
      <c r="C234" s="26"/>
      <c r="D234" s="26"/>
      <c r="E234" s="27"/>
      <c r="F234" s="25">
        <f>[1]Fiscal!B230</f>
        <v>357</v>
      </c>
    </row>
    <row r="235" spans="1:6" s="13" customFormat="1">
      <c r="A235" s="21" t="s">
        <v>21</v>
      </c>
      <c r="B235" s="22">
        <f>[1]Monthly!M231</f>
        <v>246</v>
      </c>
      <c r="C235" s="23"/>
      <c r="D235" s="23"/>
      <c r="E235" s="20"/>
      <c r="F235" s="22">
        <f>[1]Fiscal!B231</f>
        <v>2440</v>
      </c>
    </row>
    <row r="236" spans="1:6" s="13" customFormat="1">
      <c r="A236" s="21" t="s">
        <v>138</v>
      </c>
      <c r="B236" s="22">
        <f>[1]Monthly!M232</f>
        <v>119</v>
      </c>
      <c r="C236" s="23"/>
      <c r="D236" s="23"/>
      <c r="E236" s="20"/>
      <c r="F236" s="22">
        <f>[1]Fiscal!B232</f>
        <v>1311</v>
      </c>
    </row>
    <row r="237" spans="1:6" s="13" customFormat="1">
      <c r="A237" s="21" t="s">
        <v>139</v>
      </c>
      <c r="B237" s="22">
        <f>[1]Monthly!M233</f>
        <v>89</v>
      </c>
      <c r="C237" s="23"/>
      <c r="D237" s="23"/>
      <c r="E237" s="20"/>
      <c r="F237" s="22">
        <f>[1]Fiscal!B233</f>
        <v>1258</v>
      </c>
    </row>
    <row r="238" spans="1:6" s="13" customFormat="1">
      <c r="A238" s="67" t="s">
        <v>140</v>
      </c>
      <c r="B238" s="49">
        <f>[1]Monthly!M234</f>
        <v>10217</v>
      </c>
      <c r="C238" s="68"/>
      <c r="D238" s="68"/>
      <c r="E238" s="32"/>
      <c r="F238" s="49">
        <f>[1]Fiscal!B234</f>
        <v>116210</v>
      </c>
    </row>
    <row r="239" spans="1:6" s="13" customFormat="1">
      <c r="A239" s="76" t="s">
        <v>141</v>
      </c>
      <c r="B239" s="77">
        <f>[1]Monthly!M235</f>
        <v>198</v>
      </c>
      <c r="C239" s="78"/>
      <c r="D239" s="78"/>
      <c r="E239" s="51"/>
      <c r="F239" s="77">
        <f>[1]Fiscal!B235</f>
        <v>2400</v>
      </c>
    </row>
    <row r="240" spans="1:6" s="13" customFormat="1">
      <c r="A240" s="10" t="s">
        <v>142</v>
      </c>
      <c r="B240" s="11"/>
      <c r="C240" s="11"/>
      <c r="D240" s="11"/>
      <c r="E240" s="12"/>
      <c r="F240" s="11"/>
    </row>
    <row r="241" spans="1:6" s="13" customFormat="1">
      <c r="A241" s="21" t="s">
        <v>143</v>
      </c>
      <c r="B241" s="79">
        <f>[1]Monthly!M237</f>
        <v>154</v>
      </c>
      <c r="C241" s="79"/>
      <c r="D241" s="43"/>
      <c r="E241" s="80"/>
      <c r="F241" s="79">
        <f>[1]Fiscal!B237</f>
        <v>1025.3899999999999</v>
      </c>
    </row>
    <row r="242" spans="1:6" s="13" customFormat="1">
      <c r="A242" s="24" t="s">
        <v>144</v>
      </c>
      <c r="B242" s="43">
        <f>[1]Monthly!M238</f>
        <v>1715.15</v>
      </c>
      <c r="C242" s="43"/>
      <c r="D242" s="43"/>
      <c r="E242" s="80"/>
      <c r="F242" s="79">
        <f>[1]Fiscal!B238</f>
        <v>12002.150000000001</v>
      </c>
    </row>
    <row r="243" spans="1:6" s="13" customFormat="1">
      <c r="A243" s="24" t="s">
        <v>145</v>
      </c>
      <c r="B243" s="43">
        <f>[1]Monthly!M239</f>
        <v>868.79</v>
      </c>
      <c r="C243" s="43"/>
      <c r="D243" s="43"/>
      <c r="E243" s="80"/>
      <c r="F243" s="79">
        <f>[1]Fiscal!B239</f>
        <v>16005.190000000002</v>
      </c>
    </row>
    <row r="244" spans="1:6" s="13" customFormat="1">
      <c r="A244" s="24" t="s">
        <v>137</v>
      </c>
      <c r="B244" s="43">
        <f>[1]Monthly!M240</f>
        <v>307.18</v>
      </c>
      <c r="C244" s="43"/>
      <c r="D244" s="43"/>
      <c r="E244" s="80"/>
      <c r="F244" s="79">
        <f>[1]Fiscal!B240</f>
        <v>2556.6799999999998</v>
      </c>
    </row>
    <row r="245" spans="1:6" s="13" customFormat="1">
      <c r="A245" s="21" t="s">
        <v>139</v>
      </c>
      <c r="B245" s="43">
        <f>[1]Monthly!M241</f>
        <v>4895</v>
      </c>
      <c r="C245" s="43"/>
      <c r="D245" s="43"/>
      <c r="E245" s="80"/>
      <c r="F245" s="79">
        <f>[1]Fiscal!B241</f>
        <v>64298</v>
      </c>
    </row>
    <row r="246" spans="1:6" s="13" customFormat="1">
      <c r="A246" s="21" t="s">
        <v>146</v>
      </c>
      <c r="B246" s="43">
        <f>[1]Monthly!M242</f>
        <v>1750</v>
      </c>
      <c r="C246" s="43"/>
      <c r="D246" s="43"/>
      <c r="E246" s="80"/>
      <c r="F246" s="79">
        <f>[1]Fiscal!B242</f>
        <v>24117.5</v>
      </c>
    </row>
    <row r="247" spans="1:6" s="13" customFormat="1">
      <c r="A247" s="21" t="s">
        <v>147</v>
      </c>
      <c r="B247" s="43">
        <f>[1]Monthly!M243</f>
        <v>1122.95</v>
      </c>
      <c r="C247" s="43"/>
      <c r="D247" s="43"/>
      <c r="E247" s="80"/>
      <c r="F247" s="79">
        <f>[1]Fiscal!B243</f>
        <v>18326.400000000001</v>
      </c>
    </row>
    <row r="248" spans="1:6" s="13" customFormat="1">
      <c r="A248" s="21" t="s">
        <v>148</v>
      </c>
      <c r="B248" s="43">
        <f>[1]Monthly!M244</f>
        <v>724</v>
      </c>
      <c r="C248" s="43"/>
      <c r="D248" s="43"/>
      <c r="E248" s="80"/>
      <c r="F248" s="79">
        <f>[1]Fiscal!B244</f>
        <v>4868.5</v>
      </c>
    </row>
    <row r="249" spans="1:6" s="13" customFormat="1">
      <c r="A249" s="21" t="s">
        <v>149</v>
      </c>
      <c r="B249" s="43">
        <f>[1]Monthly!M245</f>
        <v>3558.23</v>
      </c>
      <c r="C249" s="43"/>
      <c r="D249" s="43"/>
      <c r="E249" s="80"/>
      <c r="F249" s="79">
        <f>[1]Fiscal!B245</f>
        <v>48756.71</v>
      </c>
    </row>
    <row r="250" spans="1:6" s="13" customFormat="1">
      <c r="A250" s="67" t="s">
        <v>150</v>
      </c>
      <c r="B250" s="43">
        <f>[1]Monthly!M246</f>
        <v>11537.07</v>
      </c>
      <c r="C250" s="43"/>
      <c r="D250" s="43"/>
      <c r="E250" s="80"/>
      <c r="F250" s="79">
        <f>[1]Fiscal!B246</f>
        <v>170905.8</v>
      </c>
    </row>
  </sheetData>
  <pageMargins left="0.4" right="0.4" top="0.4" bottom="0.4" header="0.3" footer="0.3"/>
  <pageSetup scale="96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2866FA-905E-44B3-AFC6-A7D38561738A}"/>
</file>

<file path=customXml/itemProps2.xml><?xml version="1.0" encoding="utf-8"?>
<ds:datastoreItem xmlns:ds="http://schemas.openxmlformats.org/officeDocument/2006/customXml" ds:itemID="{CB1663D5-67CB-4BB4-91CE-9891A14B33C3}"/>
</file>

<file path=customXml/itemProps3.xml><?xml version="1.0" encoding="utf-8"?>
<ds:datastoreItem xmlns:ds="http://schemas.openxmlformats.org/officeDocument/2006/customXml" ds:itemID="{E028F872-5C77-46EC-AB22-13950E1DE6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Elizabeth Jonkel</cp:lastModifiedBy>
  <cp:revision/>
  <dcterms:created xsi:type="dcterms:W3CDTF">2025-07-17T19:26:13Z</dcterms:created>
  <dcterms:modified xsi:type="dcterms:W3CDTF">2025-07-17T19:54:20Z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